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F:\Cesar - Pio 2019\Cocorná III\Corrección Levantamiento de veda\"/>
    </mc:Choice>
  </mc:AlternateContent>
  <xr:revisionPtr revIDLastSave="0" documentId="13_ncr:1_{1BA94604-D99A-4FD0-BF2D-020E952E8F69}" xr6:coauthVersionLast="40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Diccionario" sheetId="2" r:id="rId1"/>
    <sheet name="Base de datos" sheetId="1" r:id="rId2"/>
    <sheet name="Composición" sheetId="3" r:id="rId3"/>
    <sheet name="Diversidad" sheetId="4" r:id="rId4"/>
    <sheet name="Representatividad" sheetId="5" r:id="rId5"/>
  </sheets>
  <definedNames>
    <definedName name="_xlnm._FilterDatabase" localSheetId="1" hidden="1">'Base de datos'!$A$1:$X$28</definedName>
  </definedNames>
  <calcPr calcId="191029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<sst xmlns="http://schemas.openxmlformats.org/spreadsheetml/2006/main" count="616" uniqueCount="184">
  <si>
    <t>Proyecto</t>
  </si>
  <si>
    <t>N_COBERT</t>
  </si>
  <si>
    <t>Nombre de muestreo</t>
  </si>
  <si>
    <t>ID_INDV_MU</t>
  </si>
  <si>
    <t>Sustrato</t>
  </si>
  <si>
    <t>ID_BOT</t>
  </si>
  <si>
    <t>Especie BOT</t>
  </si>
  <si>
    <t>Grupo</t>
  </si>
  <si>
    <t>Reino</t>
  </si>
  <si>
    <t>División</t>
  </si>
  <si>
    <t xml:space="preserve">Clase </t>
  </si>
  <si>
    <t>Orden</t>
  </si>
  <si>
    <t>Familia</t>
  </si>
  <si>
    <t>Género</t>
  </si>
  <si>
    <t>Especie E_V</t>
  </si>
  <si>
    <t>Autor</t>
  </si>
  <si>
    <t>N_COMUN</t>
  </si>
  <si>
    <t>Departamento</t>
  </si>
  <si>
    <t>código Departamento</t>
  </si>
  <si>
    <t>Municipio</t>
  </si>
  <si>
    <t xml:space="preserve">código municipio </t>
  </si>
  <si>
    <t>Vereda</t>
  </si>
  <si>
    <t>Sitio</t>
  </si>
  <si>
    <t>PCH_Cocorná_3</t>
  </si>
  <si>
    <t>Bosque de galería y/o ripario</t>
  </si>
  <si>
    <t>Caracterización de Orquídeas y Bromelias terrestres en el área de influencia del proyecto PCH Cocorná 3</t>
  </si>
  <si>
    <t>Suelo</t>
  </si>
  <si>
    <t>Orquídea</t>
  </si>
  <si>
    <t>Plantae</t>
  </si>
  <si>
    <t>Tracheophyta</t>
  </si>
  <si>
    <t>Equisetopsida</t>
  </si>
  <si>
    <t>Asparagales</t>
  </si>
  <si>
    <t>Orchidaceae</t>
  </si>
  <si>
    <t>Antioquia</t>
  </si>
  <si>
    <t>05</t>
  </si>
  <si>
    <t>Cocorná</t>
  </si>
  <si>
    <t>05197</t>
  </si>
  <si>
    <t>MAZOTES</t>
  </si>
  <si>
    <t>Cuenca media del Río Cocorná</t>
  </si>
  <si>
    <t>Sin BOT</t>
  </si>
  <si>
    <t>BOT-3</t>
  </si>
  <si>
    <t>BOT-4</t>
  </si>
  <si>
    <t>BOT-6</t>
  </si>
  <si>
    <t>BOT6-1</t>
  </si>
  <si>
    <t>Equisetoopsida</t>
  </si>
  <si>
    <t>Neomoorea</t>
  </si>
  <si>
    <t>Neomoorea wallisii</t>
  </si>
  <si>
    <t>Neomoorea wallisii (Rchb. f.) Schltr.</t>
  </si>
  <si>
    <t>BOT-7</t>
  </si>
  <si>
    <t>BOT-8</t>
  </si>
  <si>
    <t>BOT-9</t>
  </si>
  <si>
    <t>Bromelia</t>
  </si>
  <si>
    <t>Poales</t>
  </si>
  <si>
    <t>Bromeliaceae</t>
  </si>
  <si>
    <t>Roca</t>
  </si>
  <si>
    <t>F196-1</t>
  </si>
  <si>
    <t>Epidendrum</t>
  </si>
  <si>
    <t>Epidendrum sp.2</t>
  </si>
  <si>
    <t>BOT-13</t>
  </si>
  <si>
    <t>LA PLACETA</t>
  </si>
  <si>
    <t>BOT-14</t>
  </si>
  <si>
    <t>BOT-15</t>
  </si>
  <si>
    <t>BOT-16</t>
  </si>
  <si>
    <t>F4-3</t>
  </si>
  <si>
    <t>Scaphyglottis</t>
  </si>
  <si>
    <t>Scaphyglottis longicaulis</t>
  </si>
  <si>
    <t>Scaphyglottis longicaulis S. Watson</t>
  </si>
  <si>
    <t>Vegetación secundaria o en transición</t>
  </si>
  <si>
    <t>BOT-17</t>
  </si>
  <si>
    <t>BOT-18</t>
  </si>
  <si>
    <t>F39-3</t>
  </si>
  <si>
    <t>Indeterminado</t>
  </si>
  <si>
    <t>Bromellia sp1</t>
  </si>
  <si>
    <t>Tillandsia</t>
  </si>
  <si>
    <t>Tillandsia fendleri</t>
  </si>
  <si>
    <t>Tillandsia fendleri Griseb.</t>
  </si>
  <si>
    <t>BOT-23</t>
  </si>
  <si>
    <t>BOT-24</t>
  </si>
  <si>
    <t>BOT-25</t>
  </si>
  <si>
    <t>BOT-26</t>
  </si>
  <si>
    <t>BOT-27</t>
  </si>
  <si>
    <t>BOT-28</t>
  </si>
  <si>
    <t>Cultivos permanentes herbáceos</t>
  </si>
  <si>
    <t>BOT-29</t>
  </si>
  <si>
    <t>BOT-30</t>
  </si>
  <si>
    <t>BOT-31</t>
  </si>
  <si>
    <t>BOT-32</t>
  </si>
  <si>
    <t>BOT-33</t>
  </si>
  <si>
    <t>BOT-34</t>
  </si>
  <si>
    <t>F113-1</t>
  </si>
  <si>
    <t>BOT-39</t>
  </si>
  <si>
    <t>PESTAÑA</t>
  </si>
  <si>
    <t>GRUPO DE FLORA</t>
  </si>
  <si>
    <t>CONTENIDO</t>
  </si>
  <si>
    <t>Base de datos</t>
  </si>
  <si>
    <t>Epífitas vasculares de hábito epífito</t>
  </si>
  <si>
    <t>Composición EV</t>
  </si>
  <si>
    <t>Tabla dinámica con los datos totales muestreados empleados para describir las características epífitas vasculares: familia, especies,  cobertura.</t>
  </si>
  <si>
    <t>Levantamiento de veda. Proyecto Hidroeléctrico Cocorná 3
ANEXO 3. MEMORIA DE CÁLCULO ORQUÍDEAS Y BROMELIAS TERRESTRE
DICCIONARIO DE DATOS</t>
  </si>
  <si>
    <t>Etiquetas de fila</t>
  </si>
  <si>
    <t>Total general</t>
  </si>
  <si>
    <t>Especie</t>
  </si>
  <si>
    <t>Abundancia de individuos</t>
  </si>
  <si>
    <t>Total</t>
  </si>
  <si>
    <t>Abreviatura</t>
  </si>
  <si>
    <t>BG</t>
  </si>
  <si>
    <t>CPH</t>
  </si>
  <si>
    <t>VST</t>
  </si>
  <si>
    <t xml:space="preserve">Identificación de epífitas vasculares muestreados en 25 parcelas en las diferentes coberturas del área de influencia del proyecto </t>
  </si>
  <si>
    <t>Pastos</t>
  </si>
  <si>
    <t>P</t>
  </si>
  <si>
    <t>Cobertura</t>
  </si>
  <si>
    <t>Ubicación</t>
  </si>
  <si>
    <t>Etiquetas de columna</t>
  </si>
  <si>
    <t>Cuenta de Especie E_V</t>
  </si>
  <si>
    <t>Taxa_S</t>
  </si>
  <si>
    <t>Individuals</t>
  </si>
  <si>
    <t>Dominance_D</t>
  </si>
  <si>
    <t>Simpson_1-D</t>
  </si>
  <si>
    <t>Shannon_H</t>
  </si>
  <si>
    <t>Evenness_e^H/S</t>
  </si>
  <si>
    <t>Brillouin</t>
  </si>
  <si>
    <t>Menhinick</t>
  </si>
  <si>
    <t>Margalef</t>
  </si>
  <si>
    <t>Equitability_J</t>
  </si>
  <si>
    <t>Fisher_alpha</t>
  </si>
  <si>
    <t>Berger-Parker</t>
  </si>
  <si>
    <t>Chao-1</t>
  </si>
  <si>
    <t>Riqueza</t>
  </si>
  <si>
    <t>Individuos</t>
  </si>
  <si>
    <t>Dominancia</t>
  </si>
  <si>
    <t>Riqueza de especies</t>
  </si>
  <si>
    <t>Representatividad (%)</t>
  </si>
  <si>
    <t>Muestreo</t>
  </si>
  <si>
    <t>Estimador</t>
  </si>
  <si>
    <t>Bootstrap</t>
  </si>
  <si>
    <t>EstimateS (Version 9.1.0), Copyright R. K. Colwell:  http://purl.oclc.org/estimates</t>
  </si>
  <si>
    <t>Diversity Output from Input File:  coberturas_BOT  (26 26, agosto)</t>
  </si>
  <si>
    <t>Samples</t>
  </si>
  <si>
    <t>Individuals (computed)</t>
  </si>
  <si>
    <t>S(est)</t>
  </si>
  <si>
    <t>S(est) 95% CI Lower Bound</t>
  </si>
  <si>
    <t>S(est) 95% CI Upper Bound</t>
  </si>
  <si>
    <t>S(est) SD</t>
  </si>
  <si>
    <t>S Mean (runs)</t>
  </si>
  <si>
    <t>Singletons Mean</t>
  </si>
  <si>
    <t>Singletons SD (runs)</t>
  </si>
  <si>
    <t>Doubletons Mean</t>
  </si>
  <si>
    <t>Doubletons SD (runs)</t>
  </si>
  <si>
    <t>Uniques Mean</t>
  </si>
  <si>
    <t>Uniques SD (runs)</t>
  </si>
  <si>
    <t>Duplicates Mean</t>
  </si>
  <si>
    <t>Duplicates SD (runs)</t>
  </si>
  <si>
    <t>ACE Mean</t>
  </si>
  <si>
    <t>ACE  SD (runs)</t>
  </si>
  <si>
    <t>ICE Mean</t>
  </si>
  <si>
    <t>ICE SD (runs)</t>
  </si>
  <si>
    <t>Chao 1 Mean</t>
  </si>
  <si>
    <t>Chao 1 95% CI Lower Bound</t>
  </si>
  <si>
    <t>Chao 1 95% CI Upper Bound</t>
  </si>
  <si>
    <t>Chao 1 SD (analytical)</t>
  </si>
  <si>
    <t>Chao 2 Mean</t>
  </si>
  <si>
    <t>Chao 2 95% CI Lower Bound</t>
  </si>
  <si>
    <t>Chao 2 95% CI Upper Bound</t>
  </si>
  <si>
    <t>Chao 2 SD (analytical)</t>
  </si>
  <si>
    <t>Jack 1 Mean</t>
  </si>
  <si>
    <t>Jack 1 SD (analytical)</t>
  </si>
  <si>
    <t>Jack 2 Mean</t>
  </si>
  <si>
    <t>Jack 2 SD (runs)</t>
  </si>
  <si>
    <t>Bootstrap Mean</t>
  </si>
  <si>
    <t>Bootstrap  SD (runs)</t>
  </si>
  <si>
    <t>MMRuns Mean</t>
  </si>
  <si>
    <t>MMMeans (1 run)</t>
  </si>
  <si>
    <t>Cole Rarefaction</t>
  </si>
  <si>
    <t>Cole SD (analytical)</t>
  </si>
  <si>
    <t>Alpha Mean</t>
  </si>
  <si>
    <t>Alpha SD (analytical)</t>
  </si>
  <si>
    <t>Shannon Mean</t>
  </si>
  <si>
    <t>Shannon SD (runs)</t>
  </si>
  <si>
    <t>Shannon Exponential Mean</t>
  </si>
  <si>
    <t>Shannon Exponential SD (runs)</t>
  </si>
  <si>
    <t>Simpson Inv Mean</t>
  </si>
  <si>
    <t>Simpson Inv SD (runs)</t>
  </si>
  <si>
    <t>Muestra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</si>
</sst>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9" xfId="0" applyFont="1" applyBorder="1" applyAlignment="1">
      <alignment horizontal="center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7" fillId="0" borderId="9" xfId="0" applyFont="1" applyBorder="1" applyAlignment="1">
      <alignment horizontal="center"/>
    </xf>
    <xf numFmtId="49" fontId="3" fillId="0" borderId="0" xfId="0" applyNumberFormat="1" applyFont="1" applyFill="1"/>
    <xf numFmtId="0" fontId="7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5" fillId="0" borderId="9" xfId="0" applyFont="1" applyFill="1" applyBorder="1"/>
    <xf numFmtId="0" fontId="7" fillId="0" borderId="9" xfId="0" applyFont="1" applyBorder="1"/>
    <xf numFmtId="0" fontId="5" fillId="0" borderId="9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0" fillId="0" borderId="0" xfId="0" applyNumberFormat="1"/>
    <xf numFmtId="0" fontId="9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1" fontId="7" fillId="0" borderId="9" xfId="0" applyNumberFormat="1" applyFont="1" applyBorder="1" applyAlignment="1">
      <alignment horizontal="center"/>
    </xf>
    <xf numFmtId="2" fontId="0" fillId="0" borderId="0" xfId="0" applyNumberFormat="1"/>
    <xf numFmtId="0" fontId="11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Representatividad!$R$10</c:f>
              <c:strCache>
                <c:ptCount val="1"/>
                <c:pt idx="0">
                  <c:v>Muestra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Representatividad!$Q$11:$Q$15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Representatividad!$R$11:$R$15</c:f>
              <c:numCache>
                <c:formatCode>General</c:formatCode>
                <c:ptCount val="5"/>
                <c:pt idx="0">
                  <c:v>0</c:v>
                </c:pt>
                <c:pt idx="1">
                  <c:v>1.58</c:v>
                </c:pt>
                <c:pt idx="2">
                  <c:v>2.85</c:v>
                </c:pt>
                <c:pt idx="3">
                  <c:v>4.05</c:v>
                </c:pt>
                <c:pt idx="4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E0-477E-A234-EB62484B65AD}"/>
            </c:ext>
          </c:extLst>
        </c:ser>
        <c:ser>
          <c:idx val="1"/>
          <c:order val="1"/>
          <c:tx>
            <c:strRef>
              <c:f>Representatividad!$S$10</c:f>
              <c:strCache>
                <c:ptCount val="1"/>
                <c:pt idx="0">
                  <c:v>Bootstrap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Representatividad!$Q$11:$Q$15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Representatividad!$S$11:$S$15</c:f>
              <c:numCache>
                <c:formatCode>General</c:formatCode>
                <c:ptCount val="5"/>
                <c:pt idx="0">
                  <c:v>0</c:v>
                </c:pt>
                <c:pt idx="1">
                  <c:v>1.58</c:v>
                </c:pt>
                <c:pt idx="2">
                  <c:v>3.51</c:v>
                </c:pt>
                <c:pt idx="3">
                  <c:v>5.13</c:v>
                </c:pt>
                <c:pt idx="4">
                  <c:v>6.32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FE0-477E-A234-EB62484B6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812831"/>
        <c:axId val="365272159"/>
      </c:scatterChart>
      <c:valAx>
        <c:axId val="360812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s-CO"/>
                  <a:t>Muestras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365272159"/>
        <c:crosses val="autoZero"/>
        <c:crossBetween val="midCat"/>
      </c:valAx>
      <c:valAx>
        <c:axId val="36527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s-CO"/>
                  <a:t>Número de especies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s-CO"/>
          </a:p>
        </c:txPr>
        <c:crossAx val="3608128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633267716535437"/>
          <c:y val="0.63912255759696701"/>
          <c:w val="0.19033398950131233"/>
          <c:h val="0.1476808107319918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312420</xdr:colOff>
      <xdr:row>1</xdr:row>
      <xdr:rowOff>91440</xdr:rowOff>
    </xdr:from>
    <xdr:to>
      <xdr:col>1</xdr:col>
      <xdr:colOff>1261110</xdr:colOff>
      <xdr:row>3</xdr:row>
      <xdr:rowOff>96520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900" y="274320"/>
          <a:ext cx="948690" cy="370840"/>
        </a:xfrm>
        <a:prstGeom prst="rect">
          <a:avLst/>
        </a:prstGeom>
      </xdr:spPr>
    </xdr:pic>
    <xdr:clientData/>
  </xdr:twoCellAnchor>
  <xdr:twoCellAnchor editAs="oneCell">
    <xdr:from>
      <xdr:col>3</xdr:col>
      <xdr:colOff>2880360</xdr:colOff>
      <xdr:row>1</xdr:row>
      <xdr:rowOff>0</xdr:rowOff>
    </xdr:from>
    <xdr:to>
      <xdr:col>3</xdr:col>
      <xdr:colOff>3620770</xdr:colOff>
      <xdr:row>3</xdr:row>
      <xdr:rowOff>168910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11640" y="182880"/>
          <a:ext cx="740410" cy="5346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45720</xdr:colOff>
      <xdr:row>7</xdr:row>
      <xdr:rowOff>19050</xdr:rowOff>
    </xdr:from>
    <xdr:to>
      <xdr:col>25</xdr:col>
      <xdr:colOff>655320</xdr:colOff>
      <xdr:row>22</xdr:row>
      <xdr:rowOff>19050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AF41C19-6BA9-4DAA-B9D6-FA7DB1B45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uario" refreshedDate="44321.849151620372" createdVersion="6" refreshedVersion="7" minRefreshableVersion="3" recordCount="42" xr:uid="{00000000-000A-0000-FFFF-FFFF07000000}">
  <cacheSource type="worksheet">
    <worksheetSource ref="A1:X1048576" sheet="Base de datos"/>
  </cacheSource>
  <cacheFields count="36">
    <cacheField name="Proyecto" numFmtId="0">
      <sharedItems containsBlank="1"/>
    </cacheField>
    <cacheField name="N_COBERT" numFmtId="0">
      <sharedItems containsBlank="1" count="5">
        <s v="Bosque de galería y/o ripario"/>
        <s v="Vegetación secundaria o en transición"/>
        <s v="Pastos"/>
        <s v="Cultivos permanentes herbáceos"/>
        <m/>
      </sharedItems>
    </cacheField>
    <cacheField name="Abreviatura" numFmtId="0">
      <sharedItems containsBlank="1" count="8">
        <s v="BG"/>
        <s v="VST"/>
        <s v="P"/>
        <s v="CPH"/>
        <m/>
        <s v="PL" u="1"/>
        <s v="PA" u="1"/>
        <s v="CPA" u="1"/>
      </sharedItems>
    </cacheField>
    <cacheField name="NOMENCLAT" numFmtId="0">
      <sharedItems containsString="0" containsBlank="1" containsNumber="1" containsInteger="1" minValue="231" maxValue="3231"/>
    </cacheField>
    <cacheField name="ECOSISTEMA" numFmtId="0">
      <sharedItems containsNonDate="0" containsString="0" containsBlank="1"/>
    </cacheField>
    <cacheField name="Nombre de muestreo" numFmtId="0">
      <sharedItems containsBlank="1"/>
    </cacheField>
    <cacheField name="ID_INDV_MU" numFmtId="0">
      <sharedItems containsBlank="1" count="26">
        <s v="BOT-3"/>
        <s v="BOT-4"/>
        <s v="BOT-6"/>
        <s v="BOT-7"/>
        <s v="BOT-8"/>
        <s v="BOT-9"/>
        <s v="BOT-13"/>
        <s v="BOT-14"/>
        <s v="BOT-15"/>
        <s v="BOT-16"/>
        <s v="BOT-17"/>
        <s v="BOT-18"/>
        <s v="BOT-23"/>
        <s v="BOT-24"/>
        <s v="BOT-25"/>
        <s v="BOT-26"/>
        <s v="BOT-27"/>
        <s v="BOT-28"/>
        <s v="BOT-29"/>
        <s v="BOT-30"/>
        <s v="BOT-31"/>
        <s v="BOT-32"/>
        <s v="BOT-33"/>
        <s v="BOT-34"/>
        <s v="BOT-39"/>
        <m/>
      </sharedItems>
    </cacheField>
    <cacheField name="Sustrato" numFmtId="0">
      <sharedItems containsBlank="1"/>
    </cacheField>
    <cacheField name="ID_BOT" numFmtId="0">
      <sharedItems containsString="0" containsBlank="1" containsNumber="1" containsInteger="1" minValue="1" maxValue="2"/>
    </cacheField>
    <cacheField name="Especie BOT" numFmtId="0">
      <sharedItems containsBlank="1"/>
    </cacheField>
    <cacheField name="Grupo" numFmtId="0">
      <sharedItems containsBlank="1"/>
    </cacheField>
    <cacheField name="Reino" numFmtId="0">
      <sharedItems containsBlank="1"/>
    </cacheField>
    <cacheField name="División" numFmtId="0">
      <sharedItems containsBlank="1"/>
    </cacheField>
    <cacheField name="Clase " numFmtId="0">
      <sharedItems containsBlank="1"/>
    </cacheField>
    <cacheField name="Orden" numFmtId="0">
      <sharedItems containsBlank="1"/>
    </cacheField>
    <cacheField name="Familia" numFmtId="0">
      <sharedItems containsBlank="1" containsMixedTypes="1" containsNumber="1" containsInteger="1" minValue="0" maxValue="0" count="4">
        <m/>
        <s v="Orchidaceae"/>
        <s v="Bromeliaceae"/>
        <n v="0" u="1"/>
      </sharedItems>
    </cacheField>
    <cacheField name="Género" numFmtId="0">
      <sharedItems containsBlank="1"/>
    </cacheField>
    <cacheField name="Especie E_V" numFmtId="0">
      <sharedItems containsBlank="1" count="9">
        <s v="Sin BOT"/>
        <s v="Neomoorea wallisii"/>
        <s v="Epidendrum sp.2"/>
        <s v="Scaphyglottis longicaulis"/>
        <s v="Bromeliaceae"/>
        <s v="Tillandsia fendleri"/>
        <m/>
        <s v="Eulophia alta" u="1"/>
        <s v="Aechmea veitchii" u="1"/>
      </sharedItems>
    </cacheField>
    <cacheField name="Autor" numFmtId="0">
      <sharedItems containsBlank="1"/>
    </cacheField>
    <cacheField name="N_COMUN" numFmtId="0">
      <sharedItems containsBlank="1"/>
    </cacheField>
    <cacheField name="Departamento" numFmtId="0">
      <sharedItems containsBlank="1"/>
    </cacheField>
    <cacheField name="código Departamento" numFmtId="0">
      <sharedItems containsBlank="1"/>
    </cacheField>
    <cacheField name="Municipio" numFmtId="0">
      <sharedItems containsBlank="1"/>
    </cacheField>
    <cacheField name="código municipio " numFmtId="0">
      <sharedItems containsBlank="1"/>
    </cacheField>
    <cacheField name="Vereda" numFmtId="0">
      <sharedItems containsBlank="1"/>
    </cacheField>
    <cacheField name="Sitio" numFmtId="0">
      <sharedItems containsBlank="1"/>
    </cacheField>
    <cacheField name="Coordenada X" numFmtId="0">
      <sharedItems containsString="0" containsBlank="1" containsNumber="1" minValue="874559.50785399997" maxValue="877887.81270000001" count="26">
        <n v="877848.27619999996"/>
        <n v="877887.81270000001"/>
        <n v="877485.05480000004"/>
        <n v="877183.03819999995"/>
        <n v="876729.65430000005"/>
        <n v="876094.18579999998"/>
        <n v="874559.50785399997"/>
        <n v="874605.38370000001"/>
        <n v="874762.69949399994"/>
        <n v="874760.93169999996"/>
        <n v="876408.51489999995"/>
        <n v="876475.49109999998"/>
        <n v="876917.284904"/>
        <n v="877400.34840000002"/>
        <n v="876959.64950000006"/>
        <n v="876167.59329999995"/>
        <n v="876030.48329999996"/>
        <n v="876101.2916"/>
        <n v="876029.37824400002"/>
        <n v="875975.88789999997"/>
        <n v="875988.30220000003"/>
        <n v="875986.95460000006"/>
        <n v="876022.01152399997"/>
        <n v="876008.37214899994"/>
        <n v="876450.20799999998"/>
        <m/>
      </sharedItems>
    </cacheField>
    <cacheField name="Coordenada Y" numFmtId="0">
      <sharedItems containsString="0" containsBlank="1" containsNumber="1" minValue="1160127.0870999999" maxValue="1160397.36473" count="26">
        <n v="1160166.7524999999"/>
        <n v="1160279.7128999999"/>
        <n v="1160146.4746999999"/>
        <n v="1160330.6980000001"/>
        <n v="1160132.5305000001"/>
        <n v="1160127.0870999999"/>
        <n v="1160397.36473"/>
        <n v="1160352.7113999999"/>
        <n v="1160291.3596999999"/>
        <n v="1160235.3640999999"/>
        <n v="1160277.9739999999"/>
        <n v="1160217.666"/>
        <n v="1160304.91876"/>
        <n v="1160200.2916000001"/>
        <n v="1160249.415"/>
        <n v="1160232.8984000001"/>
        <n v="1160163.9399000001"/>
        <n v="1160190.3400999999"/>
        <n v="1160225.13864"/>
        <n v="1160214.1576"/>
        <n v="1160220.4367"/>
        <n v="1160211.2590000001"/>
        <n v="1160197.9129999999"/>
        <n v="1160196.6579700001"/>
        <n v="1160361.2867000001"/>
        <m/>
      </sharedItems>
    </cacheField>
    <cacheField name="cota" numFmtId="0">
      <sharedItems containsString="0" containsBlank="1" containsNumber="1" containsInteger="1" minValue="1126" maxValue="1271"/>
    </cacheField>
    <cacheField name="FECHA_Inicio del muestreo" numFmtId="0">
      <sharedItems containsNonDate="0" containsDate="1" containsString="0" containsBlank="1" minDate="2020-08-11T00:00:00" maxDate="2020-08-12T00:00:00"/>
    </cacheField>
    <cacheField name="FECHA_final del muestreo" numFmtId="0">
      <sharedItems containsNonDate="0" containsDate="1" containsString="0" containsBlank="1" minDate="2020-08-21T00:00:00" maxDate="2020-08-22T00:00:00"/>
    </cacheField>
    <cacheField name="Responsable" numFmtId="0">
      <sharedItems containsBlank="1"/>
    </cacheField>
    <cacheField name="Acompañantes" numFmtId="0">
      <sharedItems containsBlank="1"/>
    </cacheField>
    <cacheField name="Anotador" numFmtId="0">
      <sharedItems containsBlank="1"/>
    </cacheField>
    <cacheField name="Digitador" numFmtId="0">
      <sharedItems containsBlank="1"/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s v="PCH_Cocorná_3"/>
    <x v="0"/>
    <x v="0"/>
    <n v="314"/>
    <m/>
    <s v="Caracterización de Orquídeas y Bromelias terrestres en el área de influencia del proyecto PCH Cocorná 3"/>
    <x v="0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0"/>
    <x v="0"/>
    <n v="1126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0"/>
    <x v="0"/>
    <n v="314"/>
    <m/>
    <s v="Caracterización de Orquídeas y Bromelias terrestres en el área de influencia del proyecto PCH Cocorná 3"/>
    <x v="1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1"/>
    <x v="1"/>
    <n v="1130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0"/>
    <x v="0"/>
    <n v="314"/>
    <m/>
    <s v="Caracterización de Orquídeas y Bromelias terrestres en el área de influencia del proyecto PCH Cocorná 3"/>
    <x v="2"/>
    <s v="Suelo"/>
    <n v="1"/>
    <s v="BOT6-1"/>
    <s v="Orquídea"/>
    <s v="Plantae"/>
    <s v="Tracheophyta"/>
    <s v="Equisetoopsida"/>
    <s v="Asparagales"/>
    <x v="1"/>
    <s v="Neomoorea"/>
    <x v="1"/>
    <s v="Neomoorea wallisii (Rchb. f.) Schltr."/>
    <s v="Orquídea"/>
    <s v="Antioquia"/>
    <s v="05"/>
    <s v="Cocorná"/>
    <s v="05197"/>
    <s v="MAZOTES"/>
    <s v="Cuenca media del Río Cocorná"/>
    <x v="2"/>
    <x v="2"/>
    <n v="1140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0"/>
    <x v="0"/>
    <n v="314"/>
    <m/>
    <s v="Caracterización de Orquídeas y Bromelias terrestres en el área de influencia del proyecto PCH Cocorná 3"/>
    <x v="3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3"/>
    <x v="3"/>
    <n v="1142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0"/>
    <x v="0"/>
    <n v="314"/>
    <m/>
    <s v="Caracterización de Orquídeas y Bromelias terrestres en el área de influencia del proyecto PCH Cocorná 3"/>
    <x v="4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4"/>
    <x v="4"/>
    <n v="1142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0"/>
    <x v="0"/>
    <n v="314"/>
    <m/>
    <s v="Caracterización de Orquídeas y Bromelias terrestres en el área de influencia del proyecto PCH Cocorná 3"/>
    <x v="5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5"/>
    <x v="5"/>
    <n v="1172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1"/>
    <x v="1"/>
    <n v="232"/>
    <m/>
    <s v="Caracterización de Orquídeas y Bromelias terrestres en el área de influencia del proyecto PCH Cocorná 3"/>
    <x v="6"/>
    <s v="Suelo"/>
    <m/>
    <s v="Sin BOT"/>
    <m/>
    <m/>
    <m/>
    <m/>
    <m/>
    <x v="0"/>
    <m/>
    <x v="0"/>
    <m/>
    <m/>
    <s v="Antioquia"/>
    <s v="05"/>
    <s v="Cocorná"/>
    <s v="05197"/>
    <s v="LA PLACETA"/>
    <s v="Cuenca media del Río Cocorná"/>
    <x v="6"/>
    <x v="6"/>
    <n v="1271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2"/>
    <x v="2"/>
    <n v="232"/>
    <m/>
    <s v="Caracterización de Orquídeas y Bromelias terrestres en el área de influencia del proyecto PCH Cocorná 3"/>
    <x v="7"/>
    <s v="Suelo"/>
    <m/>
    <s v="Sin BOT"/>
    <m/>
    <m/>
    <m/>
    <m/>
    <m/>
    <x v="0"/>
    <m/>
    <x v="0"/>
    <m/>
    <m/>
    <s v="Antioquia"/>
    <s v="05"/>
    <s v="Cocorná"/>
    <s v="05197"/>
    <s v="LA PLACETA"/>
    <s v="Cuenca media del Río Cocorná"/>
    <x v="7"/>
    <x v="7"/>
    <n v="1271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1"/>
    <x v="1"/>
    <n v="332"/>
    <m/>
    <s v="Caracterización de Orquídeas y Bromelias terrestres en el área de influencia del proyecto PCH Cocorná 3"/>
    <x v="8"/>
    <s v="Suelo"/>
    <m/>
    <s v="Sin BOT"/>
    <m/>
    <m/>
    <m/>
    <m/>
    <m/>
    <x v="0"/>
    <m/>
    <x v="0"/>
    <m/>
    <m/>
    <s v="Antioquia"/>
    <s v="05"/>
    <s v="Cocorná"/>
    <s v="05197"/>
    <s v="LA PLACETA"/>
    <s v="Cuenca media del Río Cocorná"/>
    <x v="8"/>
    <x v="8"/>
    <n v="1271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1"/>
    <x v="1"/>
    <n v="232"/>
    <m/>
    <s v="Caracterización de Orquídeas y Bromelias terrestres en el área de influencia del proyecto PCH Cocorná 3"/>
    <x v="9"/>
    <s v="Roca"/>
    <n v="1"/>
    <s v="F196-1"/>
    <s v="Orquídea"/>
    <s v="Plantae"/>
    <s v="Tracheophyta"/>
    <s v="Equisetopsida"/>
    <s v="Asparagales"/>
    <x v="1"/>
    <s v="Epidendrum"/>
    <x v="2"/>
    <s v="Epidendrum sp.2"/>
    <s v="Orquídea"/>
    <s v="Antioquia"/>
    <s v="05"/>
    <s v="Cocorná"/>
    <s v="05197"/>
    <s v="LA PLACETA"/>
    <s v="Cuenca media del Río Cocorná"/>
    <x v="9"/>
    <x v="9"/>
    <n v="1271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1"/>
    <x v="1"/>
    <n v="232"/>
    <m/>
    <s v="Caracterización de Orquídeas y Bromelias terrestres en el área de influencia del proyecto PCH Cocorná 3"/>
    <x v="9"/>
    <s v="Roca"/>
    <n v="2"/>
    <s v="F4-3"/>
    <s v="Orquídea"/>
    <s v="Plantae"/>
    <s v="Tracheophyta"/>
    <s v="Equisetopsida"/>
    <s v="Asparagales"/>
    <x v="1"/>
    <s v="Scaphyglottis"/>
    <x v="3"/>
    <s v="Scaphyglottis longicaulis S. Watson"/>
    <s v="Orquídea"/>
    <s v="Antioquia"/>
    <s v="05"/>
    <s v="Cocorná"/>
    <s v="05197"/>
    <s v="LA PLACETA"/>
    <s v="Cuenca media del Río Cocorná"/>
    <x v="9"/>
    <x v="9"/>
    <n v="1271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1"/>
    <x v="1"/>
    <n v="3231"/>
    <m/>
    <s v="Caracterización de Orquídeas y Bromelias terrestres en el área de influencia del proyecto PCH Cocorná 3"/>
    <x v="10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10"/>
    <x v="10"/>
    <n v="1130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1"/>
    <x v="1"/>
    <n v="3231"/>
    <m/>
    <s v="Caracterización de Orquídeas y Bromelias terrestres en el área de influencia del proyecto PCH Cocorná 3"/>
    <x v="11"/>
    <s v="Suelo"/>
    <m/>
    <s v="F39-3"/>
    <s v="Bromelia"/>
    <s v="Plantae"/>
    <s v="Tracheophyta"/>
    <s v="Equisetopsida"/>
    <s v="Poales"/>
    <x v="2"/>
    <s v="Indeterminado"/>
    <x v="4"/>
    <s v="Bromeliaceae"/>
    <s v="Bromelia"/>
    <s v="Antioquia"/>
    <s v="05"/>
    <s v="Cocorná"/>
    <s v="05197"/>
    <s v="MAZOTES"/>
    <s v="Cuenca media del Río Cocorná"/>
    <x v="11"/>
    <x v="11"/>
    <n v="1130"/>
    <d v="2020-08-11T00:00:00"/>
    <d v="2020-08-21T00:00:00"/>
    <s v="César Velásquez, Píoquinto Trujillo"/>
    <s v="Diana García, Daniela Pérez, Elkin Ospina y Verónica Sánchez"/>
    <s v="Daniela Pérez"/>
    <s v="Daniela Pérez"/>
    <s v="Individuo juvenil"/>
  </r>
  <r>
    <s v="PCH_Cocorná_3"/>
    <x v="1"/>
    <x v="1"/>
    <n v="3231"/>
    <m/>
    <s v="Caracterización de Orquídeas y Bromelias terrestres en el área de influencia del proyecto PCH Cocorná 3"/>
    <x v="11"/>
    <s v="Suelo"/>
    <m/>
    <s v="Bromellia sp1"/>
    <s v="Bromelia"/>
    <s v="Plantae"/>
    <s v="Tracheophyta"/>
    <s v="Equisetopsida"/>
    <s v="Poales"/>
    <x v="2"/>
    <s v="Tillandsia"/>
    <x v="5"/>
    <s v="Tillandsia fendleri Griseb."/>
    <s v="Bromelia"/>
    <s v="Antioquia"/>
    <s v="05"/>
    <s v="Cocorná"/>
    <s v="05197"/>
    <s v="MAZOTES"/>
    <s v="Cuenca media del Río Cocorná"/>
    <x v="11"/>
    <x v="11"/>
    <n v="1130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s v="PCH_Cocorná_3"/>
    <x v="2"/>
    <x v="2"/>
    <n v="231"/>
    <m/>
    <s v="Caracterización de Orquídeas y Bromelias terrestres en el área de influencia del proyecto PCH Cocorná 3"/>
    <x v="12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12"/>
    <x v="12"/>
    <n v="1175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2"/>
    <x v="2"/>
    <n v="231"/>
    <m/>
    <s v="Caracterización de Orquídeas y Bromelias terrestres en el área de influencia del proyecto PCH Cocorná 3"/>
    <x v="13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13"/>
    <x v="13"/>
    <n v="1175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2"/>
    <x v="2"/>
    <n v="231"/>
    <m/>
    <s v="Caracterización de Orquídeas y Bromelias terrestres en el área de influencia del proyecto PCH Cocorná 3"/>
    <x v="14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14"/>
    <x v="14"/>
    <n v="1230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2"/>
    <x v="2"/>
    <n v="231"/>
    <m/>
    <s v="Caracterización de Orquídeas y Bromelias terrestres en el área de influencia del proyecto PCH Cocorná 3"/>
    <x v="15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15"/>
    <x v="15"/>
    <n v="1230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2"/>
    <x v="2"/>
    <n v="231"/>
    <m/>
    <s v="Caracterización de Orquídeas y Bromelias terrestres en el área de influencia del proyecto PCH Cocorná 3"/>
    <x v="16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16"/>
    <x v="16"/>
    <n v="1230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2"/>
    <x v="2"/>
    <n v="231"/>
    <m/>
    <s v="Caracterización de Orquídeas y Bromelias terrestres en el área de influencia del proyecto PCH Cocorná 3"/>
    <x v="17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17"/>
    <x v="17"/>
    <n v="1230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3"/>
    <x v="3"/>
    <n v="2212"/>
    <m/>
    <s v="Caracterización de Orquídeas y Bromelias terrestres en el área de influencia del proyecto PCH Cocorná 3"/>
    <x v="18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18"/>
    <x v="18"/>
    <n v="1236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3"/>
    <x v="3"/>
    <n v="2212"/>
    <m/>
    <s v="Caracterización de Orquídeas y Bromelias terrestres en el área de influencia del proyecto PCH Cocorná 3"/>
    <x v="19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19"/>
    <x v="19"/>
    <n v="1236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3"/>
    <x v="3"/>
    <n v="2212"/>
    <m/>
    <s v="Caracterización de Orquídeas y Bromelias terrestres en el área de influencia del proyecto PCH Cocorná 3"/>
    <x v="20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20"/>
    <x v="20"/>
    <n v="1236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3"/>
    <x v="3"/>
    <n v="2212"/>
    <m/>
    <s v="Caracterización de Orquídeas y Bromelias terrestres en el área de influencia del proyecto PCH Cocorná 3"/>
    <x v="21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21"/>
    <x v="21"/>
    <n v="1236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3"/>
    <x v="3"/>
    <n v="2212"/>
    <m/>
    <s v="Caracterización de Orquídeas y Bromelias terrestres en el área de influencia del proyecto PCH Cocorná 3"/>
    <x v="22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22"/>
    <x v="22"/>
    <n v="1236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3"/>
    <x v="3"/>
    <n v="2212"/>
    <m/>
    <s v="Caracterización de Orquídeas y Bromelias terrestres en el área de influencia del proyecto PCH Cocorná 3"/>
    <x v="23"/>
    <s v="Roca"/>
    <n v="1"/>
    <s v="F113-1"/>
    <s v="Bromelia"/>
    <s v="Plantae"/>
    <s v="Tracheophyta"/>
    <s v="Equisetopsida"/>
    <s v="Poales"/>
    <x v="2"/>
    <s v="Tillandsia"/>
    <x v="5"/>
    <s v="Tillandsia fendleri Griseb."/>
    <s v="Bromelia"/>
    <s v="Antioquia"/>
    <s v="05"/>
    <s v="Cocorná"/>
    <s v="05197"/>
    <s v="MAZOTES"/>
    <s v="Cuenca media del Río Cocorná"/>
    <x v="23"/>
    <x v="23"/>
    <n v="1236"/>
    <d v="2020-08-11T00:00:00"/>
    <d v="2020-08-21T00:00:00"/>
    <s v="César Velásquez, Píoquinto Trujillo"/>
    <s v="Diana García, Daniela Pérez, Elkin Ospina y Verónica Sánchez"/>
    <s v="Verónica Sánchez"/>
    <s v="Daniela Pérez"/>
    <m/>
  </r>
  <r>
    <s v="PCH_Cocorná_3"/>
    <x v="1"/>
    <x v="1"/>
    <n v="2233"/>
    <m/>
    <s v="Caracterización de Orquídeas y Bromelias terrestres en el área de influencia del proyecto PCH Cocorná 3"/>
    <x v="24"/>
    <s v="Suelo"/>
    <m/>
    <s v="Sin BOT"/>
    <m/>
    <m/>
    <m/>
    <m/>
    <m/>
    <x v="0"/>
    <m/>
    <x v="0"/>
    <m/>
    <m/>
    <s v="Antioquia"/>
    <s v="05"/>
    <s v="Cocorná"/>
    <s v="05197"/>
    <s v="MAZOTES"/>
    <s v="Cuenca media del Río Cocorná"/>
    <x v="24"/>
    <x v="24"/>
    <n v="1264"/>
    <d v="2020-08-11T00:00:00"/>
    <d v="2020-08-21T00:00:00"/>
    <s v="César Velásquez, Píoquinto Trujillo"/>
    <s v="Diana García, Daniela Pérez, Elkin Ospina y Verónica Sánchez"/>
    <s v="Daniela Pérez"/>
    <s v="Daniela Pérez"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  <r>
    <m/>
    <x v="4"/>
    <x v="4"/>
    <m/>
    <m/>
    <m/>
    <x v="25"/>
    <m/>
    <m/>
    <m/>
    <m/>
    <m/>
    <m/>
    <m/>
    <m/>
    <x v="0"/>
    <m/>
    <x v="6"/>
    <m/>
    <m/>
    <m/>
    <m/>
    <m/>
    <m/>
    <m/>
    <m/>
    <x v="25"/>
    <x v="25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Dinámica1" cacheId="4" applyNumberFormats="0" applyBorderFormats="0" applyFontFormats="0" applyPatternFormats="0" applyAlignmentFormats="0" applyWidthHeightFormats="1" dataCaption="Valores" updatedVersion="7" minRefreshableVersion="3" useAutoFormatting="1" itemPrintTitles="1" createdVersion="6" indent="0" outline="1" outlineData="1" multipleFieldFilters="0">
  <location ref="A3:C10" firstHeaderRow="1" firstDataRow="1" firstDataCol="3"/>
  <pivotFields count="36">
    <pivotField showAll="0"/>
    <pivotField axis="axisRow" outline="0" showAll="0" defaultSubtotal="0">
      <items count="5">
        <item x="0"/>
        <item x="3"/>
        <item x="2"/>
        <item x="1"/>
        <item x="4"/>
      </items>
    </pivotField>
    <pivotField showAll="0" defaultSubtotal="0">
      <items count="8">
        <item x="0"/>
        <item m="1" x="7"/>
        <item x="3"/>
        <item m="1" x="6"/>
        <item m="1" x="5"/>
        <item x="1"/>
        <item x="4"/>
        <item x="2"/>
      </items>
    </pivotField>
    <pivotField showAll="0"/>
    <pivotField showAll="0"/>
    <pivotField showAll="0"/>
    <pivotField axis="axisRow" outline="0" showAll="0" defaultSubtotal="0">
      <items count="26"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0"/>
        <item x="19"/>
        <item x="20"/>
        <item x="21"/>
        <item x="22"/>
        <item x="23"/>
        <item x="24"/>
        <item x="1"/>
        <item x="2"/>
        <item x="3"/>
        <item x="4"/>
        <item x="5"/>
        <item x="25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outline="0" showAll="0" defaultSubtotal="0">
      <items count="4">
        <item m="1" x="3"/>
        <item x="2"/>
        <item x="1"/>
        <item x="0"/>
      </items>
    </pivotField>
    <pivotField showAll="0"/>
    <pivotField axis="axisRow" showAll="0">
      <items count="10">
        <item m="1" x="8"/>
        <item x="4"/>
        <item x="2"/>
        <item m="1" x="7"/>
        <item x="1"/>
        <item x="3"/>
        <item h="1" x="0"/>
        <item x="5"/>
        <item h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>
      <items count="26">
        <item x="6"/>
        <item x="7"/>
        <item x="9"/>
        <item x="8"/>
        <item x="19"/>
        <item x="21"/>
        <item x="20"/>
        <item x="23"/>
        <item x="22"/>
        <item x="18"/>
        <item x="16"/>
        <item x="5"/>
        <item x="17"/>
        <item x="15"/>
        <item x="10"/>
        <item x="24"/>
        <item x="11"/>
        <item x="4"/>
        <item x="12"/>
        <item x="14"/>
        <item x="3"/>
        <item x="13"/>
        <item x="2"/>
        <item x="0"/>
        <item x="1"/>
        <item x="25"/>
      </items>
    </pivotField>
    <pivotField showAll="0">
      <items count="27">
        <item x="5"/>
        <item x="4"/>
        <item x="2"/>
        <item x="16"/>
        <item x="0"/>
        <item x="17"/>
        <item x="23"/>
        <item x="22"/>
        <item x="13"/>
        <item x="21"/>
        <item x="19"/>
        <item x="11"/>
        <item x="20"/>
        <item x="18"/>
        <item x="15"/>
        <item x="9"/>
        <item x="14"/>
        <item x="10"/>
        <item x="1"/>
        <item x="8"/>
        <item x="12"/>
        <item x="3"/>
        <item x="7"/>
        <item x="24"/>
        <item x="6"/>
        <item x="2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3">
    <field x="1"/>
    <field x="6"/>
    <field x="17"/>
  </rowFields>
  <rowItems count="7">
    <i>
      <x/>
      <x v="21"/>
      <x v="4"/>
    </i>
    <i>
      <x v="1"/>
      <x v="18"/>
      <x v="7"/>
    </i>
    <i>
      <x v="3"/>
      <x v="3"/>
      <x v="2"/>
    </i>
    <i r="2">
      <x v="5"/>
    </i>
    <i r="1">
      <x v="5"/>
      <x v="1"/>
    </i>
    <i r="2">
      <x v="7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4E39535-8240-4D99-9BFC-C9A89ECE7BF1}" name="TablaDinámica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10" firstHeaderRow="1" firstDataRow="2" firstDataCol="1"/>
  <pivotFields count="36">
    <pivotField showAll="0"/>
    <pivotField showAll="0"/>
    <pivotField axis="axisCol" multipleItemSelectionAllowed="1" showAll="0">
      <items count="9">
        <item x="0"/>
        <item m="1" x="7"/>
        <item x="3"/>
        <item x="2"/>
        <item m="1" x="6"/>
        <item m="1" x="5"/>
        <item x="1"/>
        <item h="1"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0">
        <item m="1" x="8"/>
        <item x="4"/>
        <item x="2"/>
        <item m="1" x="7"/>
        <item x="1"/>
        <item x="3"/>
        <item h="1" x="0"/>
        <item x="5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6">
    <i>
      <x v="1"/>
    </i>
    <i>
      <x v="2"/>
    </i>
    <i>
      <x v="4"/>
    </i>
    <i>
      <x v="5"/>
    </i>
    <i>
      <x v="7"/>
    </i>
    <i t="grand">
      <x/>
    </i>
  </rowItems>
  <colFields count="1">
    <field x="2"/>
  </colFields>
  <colItems count="4">
    <i>
      <x/>
    </i>
    <i>
      <x v="2"/>
    </i>
    <i>
      <x v="6"/>
    </i>
    <i t="grand">
      <x/>
    </i>
  </colItems>
  <dataFields count="1">
    <dataField name="Cuenta de Especie E_V" fld="17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B44D96-4ED5-434B-974D-10C25E9F799B}" name="TablaDinámica2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10" firstHeaderRow="1" firstDataRow="2" firstDataCol="1"/>
  <pivotFields count="36">
    <pivotField showAll="0"/>
    <pivotField axis="axisCol" multipleItemSelectionAllowed="1" showAll="0">
      <items count="6">
        <item x="0"/>
        <item x="3"/>
        <item x="2"/>
        <item x="1"/>
        <item x="4"/>
        <item t="default"/>
      </items>
    </pivotField>
    <pivotField showAll="0"/>
    <pivotField showAll="0"/>
    <pivotField showAll="0"/>
    <pivotField showAll="0"/>
    <pivotField showAll="0">
      <items count="27"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0"/>
        <item x="19"/>
        <item x="20"/>
        <item x="21"/>
        <item x="22"/>
        <item x="23"/>
        <item x="24"/>
        <item x="1"/>
        <item x="2"/>
        <item x="3"/>
        <item x="4"/>
        <item x="5"/>
        <item x="2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0">
        <item m="1" x="8"/>
        <item x="4"/>
        <item x="2"/>
        <item m="1" x="7"/>
        <item x="1"/>
        <item x="3"/>
        <item h="1" x="0"/>
        <item x="5"/>
        <item h="1"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6">
    <i>
      <x v="1"/>
    </i>
    <i>
      <x v="2"/>
    </i>
    <i>
      <x v="4"/>
    </i>
    <i>
      <x v="5"/>
    </i>
    <i>
      <x v="7"/>
    </i>
    <i t="grand">
      <x/>
    </i>
  </rowItems>
  <colFields count="1">
    <field x="1"/>
  </colFields>
  <colItems count="4">
    <i>
      <x/>
    </i>
    <i>
      <x v="1"/>
    </i>
    <i>
      <x v="3"/>
    </i>
    <i t="grand">
      <x/>
    </i>
  </colItems>
  <dataFields count="1">
    <dataField name="Cuenta de Especie E_V" fld="17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7"/>
  <sheetViews>
    <sheetView tabSelected="1" workbookViewId="0">
      <selection activeCell="B16" sqref="B16"/>
    </sheetView>
  </sheetViews>
  <sheetFormatPr baseColWidth="10" defaultRowHeight="14.4" x14ac:dyDescent="0.3"/>
  <cols>
    <col min="2" max="2" width="45.6640625" customWidth="1"/>
    <col min="3" max="3" width="36.5546875" customWidth="1"/>
    <col min="4" max="4" width="60.5546875" customWidth="1"/>
  </cols>
  <sheetData>
    <row r="2" spans="2:4" x14ac:dyDescent="0.3">
      <c r="B2" s="17" t="s">
        <v>98</v>
      </c>
      <c r="C2" s="18"/>
      <c r="D2" s="19"/>
    </row>
    <row r="3" spans="2:4" ht="18" customHeight="1" x14ac:dyDescent="0.3">
      <c r="B3" s="20"/>
      <c r="C3" s="21"/>
      <c r="D3" s="22"/>
    </row>
    <row r="4" spans="2:4" ht="16.2" customHeight="1" x14ac:dyDescent="0.3">
      <c r="B4" s="23"/>
      <c r="C4" s="24"/>
      <c r="D4" s="25"/>
    </row>
    <row r="5" spans="2:4" x14ac:dyDescent="0.3">
      <c r="B5" s="5" t="s">
        <v>91</v>
      </c>
      <c r="C5" s="5" t="s">
        <v>92</v>
      </c>
      <c r="D5" s="5" t="s">
        <v>93</v>
      </c>
    </row>
    <row r="6" spans="2:4" ht="27.6" x14ac:dyDescent="0.3">
      <c r="B6" s="6" t="s">
        <v>94</v>
      </c>
      <c r="C6" s="6" t="s">
        <v>95</v>
      </c>
      <c r="D6" s="7" t="s">
        <v>108</v>
      </c>
    </row>
    <row r="7" spans="2:4" ht="41.4" x14ac:dyDescent="0.3">
      <c r="B7" s="6" t="s">
        <v>96</v>
      </c>
      <c r="C7" s="6" t="s">
        <v>95</v>
      </c>
      <c r="D7" s="6" t="s">
        <v>97</v>
      </c>
    </row>
  </sheetData>
  <mergeCells count="1">
    <mergeCell ref="B2:D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8"/>
  <sheetViews>
    <sheetView workbookViewId="0">
      <selection activeCell="H35" sqref="H35"/>
    </sheetView>
  </sheetViews>
  <sheetFormatPr baseColWidth="10" defaultRowHeight="10.199999999999999" x14ac:dyDescent="0.2"/>
  <cols>
    <col min="1" max="4" width="11.5546875" style="4"/>
    <col min="5" max="5" width="12.6640625" style="4" bestFit="1" customWidth="1"/>
    <col min="6" max="7" width="11.5546875" style="4"/>
    <col min="8" max="8" width="10.6640625" style="4" customWidth="1"/>
    <col min="9" max="16384" width="11.5546875" style="4"/>
  </cols>
  <sheetData>
    <row r="1" spans="1:24" s="3" customFormat="1" x14ac:dyDescent="0.2">
      <c r="A1" s="1" t="s">
        <v>0</v>
      </c>
      <c r="B1" s="1" t="s">
        <v>1</v>
      </c>
      <c r="C1" s="1" t="s">
        <v>104</v>
      </c>
      <c r="D1" s="1" t="s">
        <v>2</v>
      </c>
      <c r="E1" s="2" t="s">
        <v>3</v>
      </c>
      <c r="F1" s="3" t="s">
        <v>4</v>
      </c>
      <c r="G1" s="3" t="s">
        <v>5</v>
      </c>
      <c r="H1" s="1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1" t="s">
        <v>17</v>
      </c>
      <c r="T1" s="3" t="s">
        <v>18</v>
      </c>
      <c r="U1" s="1" t="s">
        <v>19</v>
      </c>
      <c r="V1" s="1" t="s">
        <v>20</v>
      </c>
      <c r="W1" s="1" t="s">
        <v>21</v>
      </c>
      <c r="X1" s="3" t="s">
        <v>22</v>
      </c>
    </row>
    <row r="2" spans="1:24" x14ac:dyDescent="0.2">
      <c r="A2" s="4" t="s">
        <v>23</v>
      </c>
      <c r="B2" s="4" t="s">
        <v>24</v>
      </c>
      <c r="C2" s="4" t="s">
        <v>105</v>
      </c>
      <c r="D2" s="4" t="s">
        <v>25</v>
      </c>
      <c r="E2" s="4" t="s">
        <v>40</v>
      </c>
      <c r="F2" s="4" t="s">
        <v>26</v>
      </c>
      <c r="H2" s="4" t="s">
        <v>39</v>
      </c>
      <c r="P2" s="4" t="s">
        <v>39</v>
      </c>
      <c r="S2" s="4" t="s">
        <v>33</v>
      </c>
      <c r="T2" s="11" t="s">
        <v>34</v>
      </c>
      <c r="U2" s="4" t="s">
        <v>35</v>
      </c>
      <c r="V2" s="11" t="s">
        <v>36</v>
      </c>
      <c r="W2" s="4" t="s">
        <v>37</v>
      </c>
      <c r="X2" s="4" t="s">
        <v>38</v>
      </c>
    </row>
    <row r="3" spans="1:24" x14ac:dyDescent="0.2">
      <c r="A3" s="4" t="s">
        <v>23</v>
      </c>
      <c r="B3" s="4" t="s">
        <v>24</v>
      </c>
      <c r="C3" s="4" t="s">
        <v>105</v>
      </c>
      <c r="D3" s="4" t="s">
        <v>25</v>
      </c>
      <c r="E3" s="4" t="s">
        <v>41</v>
      </c>
      <c r="F3" s="4" t="s">
        <v>26</v>
      </c>
      <c r="H3" s="4" t="s">
        <v>39</v>
      </c>
      <c r="P3" s="4" t="s">
        <v>39</v>
      </c>
      <c r="S3" s="4" t="s">
        <v>33</v>
      </c>
      <c r="T3" s="11" t="s">
        <v>34</v>
      </c>
      <c r="U3" s="4" t="s">
        <v>35</v>
      </c>
      <c r="V3" s="11" t="s">
        <v>36</v>
      </c>
      <c r="W3" s="4" t="s">
        <v>37</v>
      </c>
      <c r="X3" s="4" t="s">
        <v>38</v>
      </c>
    </row>
    <row r="4" spans="1:24" x14ac:dyDescent="0.2">
      <c r="A4" s="4" t="s">
        <v>23</v>
      </c>
      <c r="B4" s="4" t="s">
        <v>24</v>
      </c>
      <c r="C4" s="4" t="s">
        <v>105</v>
      </c>
      <c r="D4" s="4" t="s">
        <v>25</v>
      </c>
      <c r="E4" s="4" t="s">
        <v>42</v>
      </c>
      <c r="F4" s="4" t="s">
        <v>26</v>
      </c>
      <c r="G4" s="4">
        <v>1</v>
      </c>
      <c r="H4" s="4" t="s">
        <v>43</v>
      </c>
      <c r="I4" s="4" t="s">
        <v>27</v>
      </c>
      <c r="J4" s="4" t="s">
        <v>28</v>
      </c>
      <c r="K4" s="4" t="s">
        <v>29</v>
      </c>
      <c r="L4" s="4" t="s">
        <v>44</v>
      </c>
      <c r="M4" s="4" t="s">
        <v>31</v>
      </c>
      <c r="N4" s="4" t="s">
        <v>32</v>
      </c>
      <c r="O4" s="4" t="s">
        <v>45</v>
      </c>
      <c r="P4" s="4" t="s">
        <v>46</v>
      </c>
      <c r="Q4" s="4" t="s">
        <v>47</v>
      </c>
      <c r="R4" s="4" t="s">
        <v>27</v>
      </c>
      <c r="S4" s="4" t="s">
        <v>33</v>
      </c>
      <c r="T4" s="11" t="s">
        <v>34</v>
      </c>
      <c r="U4" s="4" t="s">
        <v>35</v>
      </c>
      <c r="V4" s="11" t="s">
        <v>36</v>
      </c>
      <c r="W4" s="4" t="s">
        <v>37</v>
      </c>
      <c r="X4" s="4" t="s">
        <v>38</v>
      </c>
    </row>
    <row r="5" spans="1:24" x14ac:dyDescent="0.2">
      <c r="A5" s="4" t="s">
        <v>23</v>
      </c>
      <c r="B5" s="4" t="s">
        <v>24</v>
      </c>
      <c r="C5" s="4" t="s">
        <v>105</v>
      </c>
      <c r="D5" s="4" t="s">
        <v>25</v>
      </c>
      <c r="E5" s="4" t="s">
        <v>48</v>
      </c>
      <c r="F5" s="4" t="s">
        <v>26</v>
      </c>
      <c r="H5" s="4" t="s">
        <v>39</v>
      </c>
      <c r="P5" s="4" t="s">
        <v>39</v>
      </c>
      <c r="S5" s="4" t="s">
        <v>33</v>
      </c>
      <c r="T5" s="11" t="s">
        <v>34</v>
      </c>
      <c r="U5" s="4" t="s">
        <v>35</v>
      </c>
      <c r="V5" s="11" t="s">
        <v>36</v>
      </c>
      <c r="W5" s="4" t="s">
        <v>37</v>
      </c>
      <c r="X5" s="4" t="s">
        <v>38</v>
      </c>
    </row>
    <row r="6" spans="1:24" x14ac:dyDescent="0.2">
      <c r="A6" s="4" t="s">
        <v>23</v>
      </c>
      <c r="B6" s="4" t="s">
        <v>24</v>
      </c>
      <c r="C6" s="4" t="s">
        <v>105</v>
      </c>
      <c r="D6" s="4" t="s">
        <v>25</v>
      </c>
      <c r="E6" s="4" t="s">
        <v>49</v>
      </c>
      <c r="F6" s="4" t="s">
        <v>26</v>
      </c>
      <c r="H6" s="4" t="s">
        <v>39</v>
      </c>
      <c r="P6" s="4" t="s">
        <v>39</v>
      </c>
      <c r="S6" s="4" t="s">
        <v>33</v>
      </c>
      <c r="T6" s="11" t="s">
        <v>34</v>
      </c>
      <c r="U6" s="4" t="s">
        <v>35</v>
      </c>
      <c r="V6" s="11" t="s">
        <v>36</v>
      </c>
      <c r="W6" s="4" t="s">
        <v>37</v>
      </c>
      <c r="X6" s="4" t="s">
        <v>38</v>
      </c>
    </row>
    <row r="7" spans="1:24" x14ac:dyDescent="0.2">
      <c r="A7" s="4" t="s">
        <v>23</v>
      </c>
      <c r="B7" s="4" t="s">
        <v>24</v>
      </c>
      <c r="C7" s="4" t="s">
        <v>105</v>
      </c>
      <c r="D7" s="4" t="s">
        <v>25</v>
      </c>
      <c r="E7" s="4" t="s">
        <v>50</v>
      </c>
      <c r="F7" s="4" t="s">
        <v>26</v>
      </c>
      <c r="H7" s="4" t="s">
        <v>39</v>
      </c>
      <c r="P7" s="4" t="s">
        <v>39</v>
      </c>
      <c r="S7" s="4" t="s">
        <v>33</v>
      </c>
      <c r="T7" s="11" t="s">
        <v>34</v>
      </c>
      <c r="U7" s="4" t="s">
        <v>35</v>
      </c>
      <c r="V7" s="11" t="s">
        <v>36</v>
      </c>
      <c r="W7" s="4" t="s">
        <v>37</v>
      </c>
      <c r="X7" s="4" t="s">
        <v>38</v>
      </c>
    </row>
    <row r="8" spans="1:24" x14ac:dyDescent="0.2">
      <c r="A8" s="4" t="s">
        <v>23</v>
      </c>
      <c r="B8" s="4" t="s">
        <v>67</v>
      </c>
      <c r="C8" s="4" t="s">
        <v>107</v>
      </c>
      <c r="D8" s="4" t="s">
        <v>25</v>
      </c>
      <c r="E8" s="4" t="s">
        <v>58</v>
      </c>
      <c r="F8" s="4" t="s">
        <v>26</v>
      </c>
      <c r="H8" s="4" t="s">
        <v>39</v>
      </c>
      <c r="P8" s="4" t="s">
        <v>39</v>
      </c>
      <c r="S8" s="4" t="s">
        <v>33</v>
      </c>
      <c r="T8" s="11" t="s">
        <v>34</v>
      </c>
      <c r="U8" s="4" t="s">
        <v>35</v>
      </c>
      <c r="V8" s="11" t="s">
        <v>36</v>
      </c>
      <c r="W8" s="4" t="s">
        <v>59</v>
      </c>
      <c r="X8" s="4" t="s">
        <v>38</v>
      </c>
    </row>
    <row r="9" spans="1:24" x14ac:dyDescent="0.2">
      <c r="A9" s="4" t="s">
        <v>23</v>
      </c>
      <c r="B9" s="4" t="s">
        <v>109</v>
      </c>
      <c r="C9" s="4" t="s">
        <v>110</v>
      </c>
      <c r="D9" s="4" t="s">
        <v>25</v>
      </c>
      <c r="E9" s="4" t="s">
        <v>60</v>
      </c>
      <c r="F9" s="4" t="s">
        <v>26</v>
      </c>
      <c r="H9" s="4" t="s">
        <v>39</v>
      </c>
      <c r="P9" s="4" t="s">
        <v>39</v>
      </c>
      <c r="S9" s="4" t="s">
        <v>33</v>
      </c>
      <c r="T9" s="11" t="s">
        <v>34</v>
      </c>
      <c r="U9" s="4" t="s">
        <v>35</v>
      </c>
      <c r="V9" s="11" t="s">
        <v>36</v>
      </c>
      <c r="W9" s="4" t="s">
        <v>59</v>
      </c>
      <c r="X9" s="4" t="s">
        <v>38</v>
      </c>
    </row>
    <row r="10" spans="1:24" x14ac:dyDescent="0.2">
      <c r="A10" s="4" t="s">
        <v>23</v>
      </c>
      <c r="B10" s="4" t="s">
        <v>67</v>
      </c>
      <c r="C10" s="4" t="s">
        <v>107</v>
      </c>
      <c r="D10" s="4" t="s">
        <v>25</v>
      </c>
      <c r="E10" s="4" t="s">
        <v>61</v>
      </c>
      <c r="F10" s="4" t="s">
        <v>26</v>
      </c>
      <c r="H10" s="4" t="s">
        <v>39</v>
      </c>
      <c r="P10" s="4" t="s">
        <v>39</v>
      </c>
      <c r="S10" s="4" t="s">
        <v>33</v>
      </c>
      <c r="T10" s="11" t="s">
        <v>34</v>
      </c>
      <c r="U10" s="4" t="s">
        <v>35</v>
      </c>
      <c r="V10" s="11" t="s">
        <v>36</v>
      </c>
      <c r="W10" s="4" t="s">
        <v>59</v>
      </c>
      <c r="X10" s="4" t="s">
        <v>38</v>
      </c>
    </row>
    <row r="11" spans="1:24" x14ac:dyDescent="0.2">
      <c r="A11" s="4" t="s">
        <v>23</v>
      </c>
      <c r="B11" s="4" t="s">
        <v>67</v>
      </c>
      <c r="C11" s="4" t="s">
        <v>107</v>
      </c>
      <c r="D11" s="4" t="s">
        <v>25</v>
      </c>
      <c r="E11" s="4" t="s">
        <v>62</v>
      </c>
      <c r="F11" s="4" t="s">
        <v>54</v>
      </c>
      <c r="G11" s="4">
        <v>1</v>
      </c>
      <c r="H11" s="4" t="s">
        <v>55</v>
      </c>
      <c r="I11" s="4" t="s">
        <v>27</v>
      </c>
      <c r="J11" s="4" t="s">
        <v>28</v>
      </c>
      <c r="K11" s="4" t="s">
        <v>29</v>
      </c>
      <c r="L11" s="4" t="s">
        <v>30</v>
      </c>
      <c r="M11" s="4" t="s">
        <v>31</v>
      </c>
      <c r="N11" s="4" t="s">
        <v>32</v>
      </c>
      <c r="O11" s="4" t="s">
        <v>56</v>
      </c>
      <c r="P11" s="4" t="s">
        <v>57</v>
      </c>
      <c r="Q11" s="4" t="s">
        <v>57</v>
      </c>
      <c r="R11" s="4" t="s">
        <v>27</v>
      </c>
      <c r="S11" s="4" t="s">
        <v>33</v>
      </c>
      <c r="T11" s="11" t="s">
        <v>34</v>
      </c>
      <c r="U11" s="4" t="s">
        <v>35</v>
      </c>
      <c r="V11" s="11" t="s">
        <v>36</v>
      </c>
      <c r="W11" s="4" t="s">
        <v>59</v>
      </c>
      <c r="X11" s="4" t="s">
        <v>38</v>
      </c>
    </row>
    <row r="12" spans="1:24" x14ac:dyDescent="0.2">
      <c r="A12" s="4" t="s">
        <v>23</v>
      </c>
      <c r="B12" s="4" t="s">
        <v>67</v>
      </c>
      <c r="C12" s="4" t="s">
        <v>107</v>
      </c>
      <c r="D12" s="4" t="s">
        <v>25</v>
      </c>
      <c r="E12" s="4" t="s">
        <v>62</v>
      </c>
      <c r="F12" s="4" t="s">
        <v>54</v>
      </c>
      <c r="G12" s="4">
        <v>2</v>
      </c>
      <c r="H12" s="4" t="s">
        <v>63</v>
      </c>
      <c r="I12" s="4" t="s">
        <v>27</v>
      </c>
      <c r="J12" s="4" t="s">
        <v>28</v>
      </c>
      <c r="K12" s="4" t="s">
        <v>29</v>
      </c>
      <c r="L12" s="4" t="s">
        <v>30</v>
      </c>
      <c r="M12" s="4" t="s">
        <v>31</v>
      </c>
      <c r="N12" s="4" t="s">
        <v>32</v>
      </c>
      <c r="O12" s="4" t="s">
        <v>64</v>
      </c>
      <c r="P12" s="4" t="s">
        <v>65</v>
      </c>
      <c r="Q12" s="4" t="s">
        <v>66</v>
      </c>
      <c r="R12" s="4" t="s">
        <v>27</v>
      </c>
      <c r="S12" s="4" t="s">
        <v>33</v>
      </c>
      <c r="T12" s="11" t="s">
        <v>34</v>
      </c>
      <c r="U12" s="4" t="s">
        <v>35</v>
      </c>
      <c r="V12" s="11" t="s">
        <v>36</v>
      </c>
      <c r="W12" s="4" t="s">
        <v>59</v>
      </c>
      <c r="X12" s="4" t="s">
        <v>38</v>
      </c>
    </row>
    <row r="13" spans="1:24" x14ac:dyDescent="0.2">
      <c r="A13" s="4" t="s">
        <v>23</v>
      </c>
      <c r="B13" s="4" t="s">
        <v>67</v>
      </c>
      <c r="C13" s="4" t="s">
        <v>107</v>
      </c>
      <c r="D13" s="4" t="s">
        <v>25</v>
      </c>
      <c r="E13" s="4" t="s">
        <v>68</v>
      </c>
      <c r="F13" s="4" t="s">
        <v>26</v>
      </c>
      <c r="H13" s="4" t="s">
        <v>39</v>
      </c>
      <c r="P13" s="4" t="s">
        <v>39</v>
      </c>
      <c r="S13" s="4" t="s">
        <v>33</v>
      </c>
      <c r="T13" s="11" t="s">
        <v>34</v>
      </c>
      <c r="U13" s="4" t="s">
        <v>35</v>
      </c>
      <c r="V13" s="11" t="s">
        <v>36</v>
      </c>
      <c r="W13" s="4" t="s">
        <v>37</v>
      </c>
      <c r="X13" s="4" t="s">
        <v>38</v>
      </c>
    </row>
    <row r="14" spans="1:24" x14ac:dyDescent="0.2">
      <c r="A14" s="4" t="s">
        <v>23</v>
      </c>
      <c r="B14" s="4" t="s">
        <v>67</v>
      </c>
      <c r="C14" s="4" t="s">
        <v>107</v>
      </c>
      <c r="D14" s="4" t="s">
        <v>25</v>
      </c>
      <c r="E14" s="4" t="s">
        <v>69</v>
      </c>
      <c r="F14" s="4" t="s">
        <v>26</v>
      </c>
      <c r="H14" s="4" t="s">
        <v>70</v>
      </c>
      <c r="I14" s="4" t="s">
        <v>51</v>
      </c>
      <c r="J14" s="4" t="s">
        <v>28</v>
      </c>
      <c r="K14" s="4" t="s">
        <v>29</v>
      </c>
      <c r="L14" s="4" t="s">
        <v>30</v>
      </c>
      <c r="M14" s="4" t="s">
        <v>52</v>
      </c>
      <c r="N14" s="4" t="s">
        <v>53</v>
      </c>
      <c r="O14" s="4" t="s">
        <v>71</v>
      </c>
      <c r="P14" s="4" t="s">
        <v>53</v>
      </c>
      <c r="Q14" s="4" t="s">
        <v>53</v>
      </c>
      <c r="R14" s="4" t="s">
        <v>51</v>
      </c>
      <c r="S14" s="4" t="s">
        <v>33</v>
      </c>
      <c r="T14" s="11" t="s">
        <v>34</v>
      </c>
      <c r="U14" s="4" t="s">
        <v>35</v>
      </c>
      <c r="V14" s="11" t="s">
        <v>36</v>
      </c>
      <c r="W14" s="4" t="s">
        <v>37</v>
      </c>
      <c r="X14" s="4" t="s">
        <v>38</v>
      </c>
    </row>
    <row r="15" spans="1:24" x14ac:dyDescent="0.2">
      <c r="A15" s="4" t="s">
        <v>23</v>
      </c>
      <c r="B15" s="4" t="s">
        <v>67</v>
      </c>
      <c r="C15" s="4" t="s">
        <v>107</v>
      </c>
      <c r="D15" s="4" t="s">
        <v>25</v>
      </c>
      <c r="E15" s="4" t="s">
        <v>69</v>
      </c>
      <c r="F15" s="4" t="s">
        <v>26</v>
      </c>
      <c r="H15" s="4" t="s">
        <v>72</v>
      </c>
      <c r="I15" s="4" t="s">
        <v>51</v>
      </c>
      <c r="J15" s="4" t="s">
        <v>28</v>
      </c>
      <c r="K15" s="4" t="s">
        <v>29</v>
      </c>
      <c r="L15" s="4" t="s">
        <v>30</v>
      </c>
      <c r="M15" s="4" t="s">
        <v>52</v>
      </c>
      <c r="N15" s="4" t="s">
        <v>53</v>
      </c>
      <c r="O15" s="4" t="s">
        <v>73</v>
      </c>
      <c r="P15" s="4" t="s">
        <v>74</v>
      </c>
      <c r="Q15" s="4" t="s">
        <v>75</v>
      </c>
      <c r="R15" s="4" t="s">
        <v>51</v>
      </c>
      <c r="S15" s="4" t="s">
        <v>33</v>
      </c>
      <c r="T15" s="11" t="s">
        <v>34</v>
      </c>
      <c r="U15" s="4" t="s">
        <v>35</v>
      </c>
      <c r="V15" s="11" t="s">
        <v>36</v>
      </c>
      <c r="W15" s="4" t="s">
        <v>37</v>
      </c>
      <c r="X15" s="4" t="s">
        <v>38</v>
      </c>
    </row>
    <row r="16" spans="1:24" x14ac:dyDescent="0.2">
      <c r="A16" s="4" t="s">
        <v>23</v>
      </c>
      <c r="B16" s="4" t="s">
        <v>109</v>
      </c>
      <c r="C16" s="4" t="s">
        <v>110</v>
      </c>
      <c r="D16" s="4" t="s">
        <v>25</v>
      </c>
      <c r="E16" s="4" t="s">
        <v>76</v>
      </c>
      <c r="F16" s="4" t="s">
        <v>26</v>
      </c>
      <c r="H16" s="4" t="s">
        <v>39</v>
      </c>
      <c r="P16" s="4" t="s">
        <v>39</v>
      </c>
      <c r="S16" s="4" t="s">
        <v>33</v>
      </c>
      <c r="T16" s="11" t="s">
        <v>34</v>
      </c>
      <c r="U16" s="4" t="s">
        <v>35</v>
      </c>
      <c r="V16" s="11" t="s">
        <v>36</v>
      </c>
      <c r="W16" s="4" t="s">
        <v>37</v>
      </c>
      <c r="X16" s="4" t="s">
        <v>38</v>
      </c>
    </row>
    <row r="17" spans="1:24" x14ac:dyDescent="0.2">
      <c r="A17" s="4" t="s">
        <v>23</v>
      </c>
      <c r="B17" s="4" t="s">
        <v>109</v>
      </c>
      <c r="C17" s="4" t="s">
        <v>110</v>
      </c>
      <c r="D17" s="4" t="s">
        <v>25</v>
      </c>
      <c r="E17" s="4" t="s">
        <v>77</v>
      </c>
      <c r="F17" s="4" t="s">
        <v>26</v>
      </c>
      <c r="H17" s="4" t="s">
        <v>39</v>
      </c>
      <c r="P17" s="4" t="s">
        <v>39</v>
      </c>
      <c r="S17" s="4" t="s">
        <v>33</v>
      </c>
      <c r="T17" s="11" t="s">
        <v>34</v>
      </c>
      <c r="U17" s="4" t="s">
        <v>35</v>
      </c>
      <c r="V17" s="11" t="s">
        <v>36</v>
      </c>
      <c r="W17" s="4" t="s">
        <v>37</v>
      </c>
      <c r="X17" s="4" t="s">
        <v>38</v>
      </c>
    </row>
    <row r="18" spans="1:24" x14ac:dyDescent="0.2">
      <c r="A18" s="4" t="s">
        <v>23</v>
      </c>
      <c r="B18" s="4" t="s">
        <v>109</v>
      </c>
      <c r="C18" s="4" t="s">
        <v>110</v>
      </c>
      <c r="D18" s="4" t="s">
        <v>25</v>
      </c>
      <c r="E18" s="4" t="s">
        <v>78</v>
      </c>
      <c r="F18" s="4" t="s">
        <v>26</v>
      </c>
      <c r="H18" s="4" t="s">
        <v>39</v>
      </c>
      <c r="P18" s="4" t="s">
        <v>39</v>
      </c>
      <c r="S18" s="4" t="s">
        <v>33</v>
      </c>
      <c r="T18" s="11" t="s">
        <v>34</v>
      </c>
      <c r="U18" s="4" t="s">
        <v>35</v>
      </c>
      <c r="V18" s="11" t="s">
        <v>36</v>
      </c>
      <c r="W18" s="4" t="s">
        <v>37</v>
      </c>
      <c r="X18" s="4" t="s">
        <v>38</v>
      </c>
    </row>
    <row r="19" spans="1:24" x14ac:dyDescent="0.2">
      <c r="A19" s="4" t="s">
        <v>23</v>
      </c>
      <c r="B19" s="4" t="s">
        <v>109</v>
      </c>
      <c r="C19" s="4" t="s">
        <v>110</v>
      </c>
      <c r="D19" s="4" t="s">
        <v>25</v>
      </c>
      <c r="E19" s="4" t="s">
        <v>79</v>
      </c>
      <c r="F19" s="4" t="s">
        <v>26</v>
      </c>
      <c r="H19" s="4" t="s">
        <v>39</v>
      </c>
      <c r="P19" s="4" t="s">
        <v>39</v>
      </c>
      <c r="S19" s="4" t="s">
        <v>33</v>
      </c>
      <c r="T19" s="11" t="s">
        <v>34</v>
      </c>
      <c r="U19" s="4" t="s">
        <v>35</v>
      </c>
      <c r="V19" s="11" t="s">
        <v>36</v>
      </c>
      <c r="W19" s="4" t="s">
        <v>37</v>
      </c>
      <c r="X19" s="4" t="s">
        <v>38</v>
      </c>
    </row>
    <row r="20" spans="1:24" x14ac:dyDescent="0.2">
      <c r="A20" s="4" t="s">
        <v>23</v>
      </c>
      <c r="B20" s="4" t="s">
        <v>109</v>
      </c>
      <c r="C20" s="4" t="s">
        <v>110</v>
      </c>
      <c r="D20" s="4" t="s">
        <v>25</v>
      </c>
      <c r="E20" s="4" t="s">
        <v>80</v>
      </c>
      <c r="F20" s="4" t="s">
        <v>26</v>
      </c>
      <c r="H20" s="4" t="s">
        <v>39</v>
      </c>
      <c r="P20" s="4" t="s">
        <v>39</v>
      </c>
      <c r="S20" s="4" t="s">
        <v>33</v>
      </c>
      <c r="T20" s="11" t="s">
        <v>34</v>
      </c>
      <c r="U20" s="4" t="s">
        <v>35</v>
      </c>
      <c r="V20" s="11" t="s">
        <v>36</v>
      </c>
      <c r="W20" s="4" t="s">
        <v>37</v>
      </c>
      <c r="X20" s="4" t="s">
        <v>38</v>
      </c>
    </row>
    <row r="21" spans="1:24" x14ac:dyDescent="0.2">
      <c r="A21" s="4" t="s">
        <v>23</v>
      </c>
      <c r="B21" s="4" t="s">
        <v>109</v>
      </c>
      <c r="C21" s="4" t="s">
        <v>110</v>
      </c>
      <c r="D21" s="4" t="s">
        <v>25</v>
      </c>
      <c r="E21" s="4" t="s">
        <v>81</v>
      </c>
      <c r="F21" s="4" t="s">
        <v>26</v>
      </c>
      <c r="H21" s="4" t="s">
        <v>39</v>
      </c>
      <c r="P21" s="4" t="s">
        <v>39</v>
      </c>
      <c r="S21" s="4" t="s">
        <v>33</v>
      </c>
      <c r="T21" s="11" t="s">
        <v>34</v>
      </c>
      <c r="U21" s="4" t="s">
        <v>35</v>
      </c>
      <c r="V21" s="11" t="s">
        <v>36</v>
      </c>
      <c r="W21" s="4" t="s">
        <v>37</v>
      </c>
      <c r="X21" s="4" t="s">
        <v>38</v>
      </c>
    </row>
    <row r="22" spans="1:24" x14ac:dyDescent="0.2">
      <c r="A22" s="4" t="s">
        <v>23</v>
      </c>
      <c r="B22" s="4" t="s">
        <v>82</v>
      </c>
      <c r="C22" s="4" t="s">
        <v>106</v>
      </c>
      <c r="D22" s="4" t="s">
        <v>25</v>
      </c>
      <c r="E22" s="4" t="s">
        <v>83</v>
      </c>
      <c r="F22" s="4" t="s">
        <v>26</v>
      </c>
      <c r="H22" s="4" t="s">
        <v>39</v>
      </c>
      <c r="P22" s="4" t="s">
        <v>39</v>
      </c>
      <c r="S22" s="4" t="s">
        <v>33</v>
      </c>
      <c r="T22" s="11" t="s">
        <v>34</v>
      </c>
      <c r="U22" s="4" t="s">
        <v>35</v>
      </c>
      <c r="V22" s="11" t="s">
        <v>36</v>
      </c>
      <c r="W22" s="4" t="s">
        <v>37</v>
      </c>
      <c r="X22" s="4" t="s">
        <v>38</v>
      </c>
    </row>
    <row r="23" spans="1:24" x14ac:dyDescent="0.2">
      <c r="A23" s="4" t="s">
        <v>23</v>
      </c>
      <c r="B23" s="4" t="s">
        <v>82</v>
      </c>
      <c r="C23" s="4" t="s">
        <v>106</v>
      </c>
      <c r="D23" s="4" t="s">
        <v>25</v>
      </c>
      <c r="E23" s="4" t="s">
        <v>84</v>
      </c>
      <c r="F23" s="4" t="s">
        <v>26</v>
      </c>
      <c r="H23" s="4" t="s">
        <v>39</v>
      </c>
      <c r="P23" s="4" t="s">
        <v>39</v>
      </c>
      <c r="S23" s="4" t="s">
        <v>33</v>
      </c>
      <c r="T23" s="11" t="s">
        <v>34</v>
      </c>
      <c r="U23" s="4" t="s">
        <v>35</v>
      </c>
      <c r="V23" s="11" t="s">
        <v>36</v>
      </c>
      <c r="W23" s="4" t="s">
        <v>37</v>
      </c>
      <c r="X23" s="4" t="s">
        <v>38</v>
      </c>
    </row>
    <row r="24" spans="1:24" x14ac:dyDescent="0.2">
      <c r="A24" s="4" t="s">
        <v>23</v>
      </c>
      <c r="B24" s="4" t="s">
        <v>82</v>
      </c>
      <c r="C24" s="4" t="s">
        <v>106</v>
      </c>
      <c r="D24" s="4" t="s">
        <v>25</v>
      </c>
      <c r="E24" s="4" t="s">
        <v>85</v>
      </c>
      <c r="F24" s="4" t="s">
        <v>26</v>
      </c>
      <c r="H24" s="4" t="s">
        <v>39</v>
      </c>
      <c r="P24" s="4" t="s">
        <v>39</v>
      </c>
      <c r="S24" s="4" t="s">
        <v>33</v>
      </c>
      <c r="T24" s="11" t="s">
        <v>34</v>
      </c>
      <c r="U24" s="4" t="s">
        <v>35</v>
      </c>
      <c r="V24" s="11" t="s">
        <v>36</v>
      </c>
      <c r="W24" s="4" t="s">
        <v>37</v>
      </c>
      <c r="X24" s="4" t="s">
        <v>38</v>
      </c>
    </row>
    <row r="25" spans="1:24" x14ac:dyDescent="0.2">
      <c r="A25" s="4" t="s">
        <v>23</v>
      </c>
      <c r="B25" s="4" t="s">
        <v>82</v>
      </c>
      <c r="C25" s="4" t="s">
        <v>106</v>
      </c>
      <c r="D25" s="4" t="s">
        <v>25</v>
      </c>
      <c r="E25" s="4" t="s">
        <v>86</v>
      </c>
      <c r="F25" s="4" t="s">
        <v>26</v>
      </c>
      <c r="H25" s="4" t="s">
        <v>39</v>
      </c>
      <c r="P25" s="4" t="s">
        <v>39</v>
      </c>
      <c r="S25" s="4" t="s">
        <v>33</v>
      </c>
      <c r="T25" s="11" t="s">
        <v>34</v>
      </c>
      <c r="U25" s="4" t="s">
        <v>35</v>
      </c>
      <c r="V25" s="11" t="s">
        <v>36</v>
      </c>
      <c r="W25" s="4" t="s">
        <v>37</v>
      </c>
      <c r="X25" s="4" t="s">
        <v>38</v>
      </c>
    </row>
    <row r="26" spans="1:24" x14ac:dyDescent="0.2">
      <c r="A26" s="4" t="s">
        <v>23</v>
      </c>
      <c r="B26" s="4" t="s">
        <v>82</v>
      </c>
      <c r="C26" s="4" t="s">
        <v>106</v>
      </c>
      <c r="D26" s="4" t="s">
        <v>25</v>
      </c>
      <c r="E26" s="4" t="s">
        <v>87</v>
      </c>
      <c r="F26" s="4" t="s">
        <v>26</v>
      </c>
      <c r="H26" s="4" t="s">
        <v>39</v>
      </c>
      <c r="P26" s="4" t="s">
        <v>39</v>
      </c>
      <c r="S26" s="4" t="s">
        <v>33</v>
      </c>
      <c r="T26" s="11" t="s">
        <v>34</v>
      </c>
      <c r="U26" s="4" t="s">
        <v>35</v>
      </c>
      <c r="V26" s="11" t="s">
        <v>36</v>
      </c>
      <c r="W26" s="4" t="s">
        <v>37</v>
      </c>
      <c r="X26" s="4" t="s">
        <v>38</v>
      </c>
    </row>
    <row r="27" spans="1:24" x14ac:dyDescent="0.2">
      <c r="A27" s="4" t="s">
        <v>23</v>
      </c>
      <c r="B27" s="4" t="s">
        <v>82</v>
      </c>
      <c r="C27" s="4" t="s">
        <v>106</v>
      </c>
      <c r="D27" s="4" t="s">
        <v>25</v>
      </c>
      <c r="E27" s="4" t="s">
        <v>88</v>
      </c>
      <c r="F27" s="4" t="s">
        <v>54</v>
      </c>
      <c r="G27" s="4">
        <v>1</v>
      </c>
      <c r="H27" s="4" t="s">
        <v>89</v>
      </c>
      <c r="I27" s="4" t="s">
        <v>51</v>
      </c>
      <c r="J27" s="4" t="s">
        <v>28</v>
      </c>
      <c r="K27" s="4" t="s">
        <v>29</v>
      </c>
      <c r="L27" s="4" t="s">
        <v>30</v>
      </c>
      <c r="M27" s="4" t="s">
        <v>52</v>
      </c>
      <c r="N27" s="4" t="s">
        <v>53</v>
      </c>
      <c r="O27" s="4" t="s">
        <v>73</v>
      </c>
      <c r="P27" s="4" t="s">
        <v>74</v>
      </c>
      <c r="Q27" s="4" t="s">
        <v>75</v>
      </c>
      <c r="R27" s="4" t="s">
        <v>51</v>
      </c>
      <c r="S27" s="4" t="s">
        <v>33</v>
      </c>
      <c r="T27" s="11" t="s">
        <v>34</v>
      </c>
      <c r="U27" s="4" t="s">
        <v>35</v>
      </c>
      <c r="V27" s="11" t="s">
        <v>36</v>
      </c>
      <c r="W27" s="4" t="s">
        <v>37</v>
      </c>
      <c r="X27" s="4" t="s">
        <v>38</v>
      </c>
    </row>
    <row r="28" spans="1:24" x14ac:dyDescent="0.2">
      <c r="A28" s="4" t="s">
        <v>23</v>
      </c>
      <c r="B28" s="4" t="s">
        <v>67</v>
      </c>
      <c r="C28" s="4" t="s">
        <v>107</v>
      </c>
      <c r="D28" s="4" t="s">
        <v>25</v>
      </c>
      <c r="E28" s="4" t="s">
        <v>90</v>
      </c>
      <c r="F28" s="4" t="s">
        <v>26</v>
      </c>
      <c r="H28" s="4" t="s">
        <v>39</v>
      </c>
      <c r="P28" s="4" t="s">
        <v>39</v>
      </c>
      <c r="S28" s="4" t="s">
        <v>33</v>
      </c>
      <c r="T28" s="11" t="s">
        <v>34</v>
      </c>
      <c r="U28" s="4" t="s">
        <v>35</v>
      </c>
      <c r="V28" s="11" t="s">
        <v>36</v>
      </c>
      <c r="W28" s="4" t="s">
        <v>37</v>
      </c>
      <c r="X28" s="4" t="s">
        <v>38</v>
      </c>
    </row>
  </sheetData>
  <autoFilter ref="A1:X28" xr:uid="{48F64BA2-B050-4964-AF15-17A9A968030D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M21"/>
  <sheetViews>
    <sheetView workbookViewId="0">
      <selection activeCell="L5" sqref="L5"/>
    </sheetView>
  </sheetViews>
  <sheetFormatPr baseColWidth="10" defaultRowHeight="14.4" x14ac:dyDescent="0.3"/>
  <cols>
    <col min="1" max="1" width="35.21875" bestFit="1" customWidth="1"/>
    <col min="2" max="2" width="14.44140625" bestFit="1" customWidth="1"/>
    <col min="3" max="3" width="20.6640625" bestFit="1" customWidth="1"/>
    <col min="4" max="4" width="20" bestFit="1" customWidth="1"/>
    <col min="5" max="5" width="4.44140625" bestFit="1" customWidth="1"/>
    <col min="6" max="6" width="4.21875" bestFit="1" customWidth="1"/>
    <col min="7" max="7" width="11.88671875" bestFit="1" customWidth="1"/>
    <col min="8" max="8" width="11.88671875" customWidth="1"/>
    <col min="9" max="9" width="4" customWidth="1"/>
    <col min="10" max="10" width="11.5546875" hidden="1" customWidth="1"/>
    <col min="11" max="11" width="25.5546875" customWidth="1"/>
    <col min="12" max="12" width="20.88671875" bestFit="1" customWidth="1"/>
    <col min="13" max="13" width="23.5546875" bestFit="1" customWidth="1"/>
  </cols>
  <sheetData>
    <row r="3" spans="1:13" x14ac:dyDescent="0.3">
      <c r="A3" s="8" t="s">
        <v>99</v>
      </c>
      <c r="B3" s="8" t="s">
        <v>3</v>
      </c>
      <c r="C3" s="8" t="s">
        <v>14</v>
      </c>
      <c r="K3" s="16" t="s">
        <v>12</v>
      </c>
      <c r="L3" s="16" t="s">
        <v>101</v>
      </c>
      <c r="M3" s="16" t="s">
        <v>102</v>
      </c>
    </row>
    <row r="4" spans="1:13" x14ac:dyDescent="0.3">
      <c r="A4" s="9" t="s">
        <v>24</v>
      </c>
      <c r="B4" s="9" t="s">
        <v>42</v>
      </c>
      <c r="C4" s="9" t="s">
        <v>46</v>
      </c>
      <c r="K4" s="28" t="s">
        <v>53</v>
      </c>
      <c r="L4" s="15" t="s">
        <v>53</v>
      </c>
      <c r="M4" s="10">
        <v>1</v>
      </c>
    </row>
    <row r="5" spans="1:13" x14ac:dyDescent="0.3">
      <c r="A5" s="9" t="s">
        <v>82</v>
      </c>
      <c r="B5" s="9" t="s">
        <v>88</v>
      </c>
      <c r="C5" s="9" t="s">
        <v>74</v>
      </c>
      <c r="K5" s="29"/>
      <c r="L5" s="15" t="s">
        <v>74</v>
      </c>
      <c r="M5" s="10">
        <v>2</v>
      </c>
    </row>
    <row r="6" spans="1:13" x14ac:dyDescent="0.3">
      <c r="A6" s="9" t="s">
        <v>67</v>
      </c>
      <c r="B6" s="9" t="s">
        <v>62</v>
      </c>
      <c r="C6" s="9" t="s">
        <v>57</v>
      </c>
      <c r="K6" s="28" t="s">
        <v>32</v>
      </c>
      <c r="L6" s="15" t="s">
        <v>57</v>
      </c>
      <c r="M6" s="10">
        <v>1</v>
      </c>
    </row>
    <row r="7" spans="1:13" x14ac:dyDescent="0.3">
      <c r="C7" s="9" t="s">
        <v>65</v>
      </c>
      <c r="K7" s="30"/>
      <c r="L7" s="15" t="s">
        <v>46</v>
      </c>
      <c r="M7" s="10">
        <v>1</v>
      </c>
    </row>
    <row r="8" spans="1:13" x14ac:dyDescent="0.3">
      <c r="B8" s="9" t="s">
        <v>69</v>
      </c>
      <c r="C8" s="9" t="s">
        <v>53</v>
      </c>
      <c r="K8" s="29"/>
      <c r="L8" s="15" t="s">
        <v>65</v>
      </c>
      <c r="M8" s="10">
        <v>1</v>
      </c>
    </row>
    <row r="9" spans="1:13" x14ac:dyDescent="0.3">
      <c r="C9" s="9" t="s">
        <v>74</v>
      </c>
      <c r="K9" s="31" t="s">
        <v>103</v>
      </c>
      <c r="L9" s="32"/>
      <c r="M9" s="10">
        <v>6</v>
      </c>
    </row>
    <row r="10" spans="1:13" x14ac:dyDescent="0.3">
      <c r="A10" s="9" t="s">
        <v>100</v>
      </c>
    </row>
    <row r="15" spans="1:13" x14ac:dyDescent="0.3">
      <c r="K15" s="14" t="s">
        <v>111</v>
      </c>
      <c r="L15" s="14" t="s">
        <v>112</v>
      </c>
      <c r="M15" s="14" t="s">
        <v>101</v>
      </c>
    </row>
    <row r="16" spans="1:13" x14ac:dyDescent="0.3">
      <c r="K16" s="12" t="s">
        <v>24</v>
      </c>
      <c r="L16" s="12" t="s">
        <v>42</v>
      </c>
      <c r="M16" s="13" t="s">
        <v>46</v>
      </c>
    </row>
    <row r="17" spans="11:13" x14ac:dyDescent="0.3">
      <c r="K17" s="12" t="s">
        <v>82</v>
      </c>
      <c r="L17" s="12" t="s">
        <v>88</v>
      </c>
      <c r="M17" s="13" t="s">
        <v>74</v>
      </c>
    </row>
    <row r="18" spans="11:13" x14ac:dyDescent="0.3">
      <c r="K18" s="27" t="s">
        <v>67</v>
      </c>
      <c r="L18" s="26" t="s">
        <v>62</v>
      </c>
      <c r="M18" s="13" t="s">
        <v>57</v>
      </c>
    </row>
    <row r="19" spans="11:13" x14ac:dyDescent="0.3">
      <c r="K19" s="27"/>
      <c r="L19" s="26"/>
      <c r="M19" s="13" t="s">
        <v>65</v>
      </c>
    </row>
    <row r="20" spans="11:13" x14ac:dyDescent="0.3">
      <c r="K20" s="27"/>
      <c r="L20" s="26" t="s">
        <v>69</v>
      </c>
      <c r="M20" s="13" t="s">
        <v>53</v>
      </c>
    </row>
    <row r="21" spans="11:13" x14ac:dyDescent="0.3">
      <c r="K21" s="27"/>
      <c r="L21" s="26"/>
      <c r="M21" s="13" t="s">
        <v>74</v>
      </c>
    </row>
  </sheetData>
  <mergeCells count="6">
    <mergeCell ref="L18:L19"/>
    <mergeCell ref="K18:K21"/>
    <mergeCell ref="L20:L21"/>
    <mergeCell ref="K4:K5"/>
    <mergeCell ref="K6:K8"/>
    <mergeCell ref="K9:L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C524B-5E00-4D92-8E64-63B5D50FED8E}">
  <dimension ref="A3:R16"/>
  <sheetViews>
    <sheetView topLeftCell="C1" workbookViewId="0">
      <selection activeCell="M3" sqref="M3:R6"/>
    </sheetView>
  </sheetViews>
  <sheetFormatPr baseColWidth="10" defaultRowHeight="14.4" x14ac:dyDescent="0.3"/>
  <cols>
    <col min="1" max="1" width="20.6640625" bestFit="1" customWidth="1"/>
    <col min="2" max="2" width="21.44140625" bestFit="1" customWidth="1"/>
    <col min="3" max="3" width="4.44140625" bestFit="1" customWidth="1"/>
    <col min="4" max="4" width="4.21875" bestFit="1" customWidth="1"/>
    <col min="5" max="5" width="11.88671875" bestFit="1" customWidth="1"/>
    <col min="6" max="10" width="11.88671875" customWidth="1"/>
    <col min="13" max="13" width="28.5546875" bestFit="1" customWidth="1"/>
  </cols>
  <sheetData>
    <row r="3" spans="1:18" x14ac:dyDescent="0.3">
      <c r="A3" s="8" t="s">
        <v>114</v>
      </c>
      <c r="B3" s="8" t="s">
        <v>113</v>
      </c>
      <c r="H3" t="s">
        <v>105</v>
      </c>
      <c r="I3" t="s">
        <v>106</v>
      </c>
      <c r="J3" t="s">
        <v>107</v>
      </c>
      <c r="M3" s="34" t="s">
        <v>111</v>
      </c>
      <c r="N3" s="34" t="s">
        <v>128</v>
      </c>
      <c r="O3" s="34" t="s">
        <v>129</v>
      </c>
      <c r="P3" s="34" t="s">
        <v>130</v>
      </c>
      <c r="Q3" s="34" t="s">
        <v>118</v>
      </c>
      <c r="R3" s="34" t="s">
        <v>119</v>
      </c>
    </row>
    <row r="4" spans="1:18" x14ac:dyDescent="0.3">
      <c r="A4" s="8" t="s">
        <v>99</v>
      </c>
      <c r="B4" t="s">
        <v>105</v>
      </c>
      <c r="C4" t="s">
        <v>106</v>
      </c>
      <c r="D4" t="s">
        <v>107</v>
      </c>
      <c r="E4" t="s">
        <v>100</v>
      </c>
      <c r="G4" t="s">
        <v>115</v>
      </c>
      <c r="H4">
        <v>1</v>
      </c>
      <c r="I4">
        <v>1</v>
      </c>
      <c r="J4">
        <v>4</v>
      </c>
      <c r="M4" s="35" t="s">
        <v>24</v>
      </c>
      <c r="N4" s="38">
        <v>1</v>
      </c>
      <c r="O4" s="38">
        <v>1</v>
      </c>
      <c r="P4" s="36">
        <v>1</v>
      </c>
      <c r="Q4" s="36">
        <v>0</v>
      </c>
      <c r="R4" s="36">
        <v>0</v>
      </c>
    </row>
    <row r="5" spans="1:18" x14ac:dyDescent="0.3">
      <c r="A5" s="9" t="s">
        <v>53</v>
      </c>
      <c r="B5" s="33"/>
      <c r="C5" s="33"/>
      <c r="D5" s="33">
        <v>1</v>
      </c>
      <c r="E5" s="33">
        <v>1</v>
      </c>
      <c r="F5" s="33"/>
      <c r="G5" s="33" t="s">
        <v>116</v>
      </c>
      <c r="H5" s="33">
        <v>1</v>
      </c>
      <c r="I5" s="33">
        <v>1</v>
      </c>
      <c r="J5" s="33">
        <v>4</v>
      </c>
      <c r="M5" s="35" t="s">
        <v>82</v>
      </c>
      <c r="N5" s="38">
        <v>1</v>
      </c>
      <c r="O5" s="38">
        <v>1</v>
      </c>
      <c r="P5" s="36">
        <v>1</v>
      </c>
      <c r="Q5" s="36">
        <v>0</v>
      </c>
      <c r="R5" s="36">
        <v>0</v>
      </c>
    </row>
    <row r="6" spans="1:18" x14ac:dyDescent="0.3">
      <c r="A6" s="9" t="s">
        <v>57</v>
      </c>
      <c r="B6" s="33"/>
      <c r="C6" s="33"/>
      <c r="D6" s="33">
        <v>1</v>
      </c>
      <c r="E6" s="33">
        <v>1</v>
      </c>
      <c r="F6" s="33"/>
      <c r="G6" s="33" t="s">
        <v>117</v>
      </c>
      <c r="H6" s="33">
        <v>1</v>
      </c>
      <c r="I6" s="33">
        <v>1</v>
      </c>
      <c r="J6" s="33">
        <v>0.25</v>
      </c>
      <c r="M6" s="35" t="s">
        <v>67</v>
      </c>
      <c r="N6" s="38">
        <v>4</v>
      </c>
      <c r="O6" s="38">
        <v>4</v>
      </c>
      <c r="P6" s="36">
        <v>0.25</v>
      </c>
      <c r="Q6" s="36">
        <v>0.75</v>
      </c>
      <c r="R6" s="36">
        <v>1.39</v>
      </c>
    </row>
    <row r="7" spans="1:18" x14ac:dyDescent="0.3">
      <c r="A7" s="9" t="s">
        <v>46</v>
      </c>
      <c r="B7" s="33">
        <v>1</v>
      </c>
      <c r="C7" s="33"/>
      <c r="D7" s="33"/>
      <c r="E7" s="33">
        <v>1</v>
      </c>
      <c r="F7" s="33"/>
      <c r="G7" s="33" t="s">
        <v>118</v>
      </c>
      <c r="H7" s="33">
        <v>0</v>
      </c>
      <c r="I7" s="33">
        <v>0</v>
      </c>
      <c r="J7" s="33">
        <v>0.75</v>
      </c>
    </row>
    <row r="8" spans="1:18" x14ac:dyDescent="0.3">
      <c r="A8" s="9" t="s">
        <v>65</v>
      </c>
      <c r="B8" s="33"/>
      <c r="C8" s="33"/>
      <c r="D8" s="33">
        <v>1</v>
      </c>
      <c r="E8" s="33">
        <v>1</v>
      </c>
      <c r="F8" s="33"/>
      <c r="G8" s="33" t="s">
        <v>119</v>
      </c>
      <c r="H8" s="33">
        <v>0</v>
      </c>
      <c r="I8" s="33">
        <v>0</v>
      </c>
      <c r="J8" s="39">
        <v>1.3859999999999999</v>
      </c>
    </row>
    <row r="9" spans="1:18" x14ac:dyDescent="0.3">
      <c r="A9" s="9" t="s">
        <v>74</v>
      </c>
      <c r="B9" s="33"/>
      <c r="C9" s="33">
        <v>1</v>
      </c>
      <c r="D9" s="33">
        <v>1</v>
      </c>
      <c r="E9" s="33">
        <v>2</v>
      </c>
      <c r="F9" s="33"/>
      <c r="G9" s="33" t="s">
        <v>120</v>
      </c>
      <c r="H9" s="33">
        <v>1</v>
      </c>
      <c r="I9" s="33">
        <v>1</v>
      </c>
      <c r="J9" s="33">
        <v>1</v>
      </c>
    </row>
    <row r="10" spans="1:18" x14ac:dyDescent="0.3">
      <c r="A10" s="9" t="s">
        <v>100</v>
      </c>
      <c r="B10" s="33">
        <v>1</v>
      </c>
      <c r="C10" s="33">
        <v>1</v>
      </c>
      <c r="D10" s="33">
        <v>4</v>
      </c>
      <c r="E10" s="33">
        <v>6</v>
      </c>
      <c r="F10" s="33"/>
      <c r="G10" s="33" t="s">
        <v>121</v>
      </c>
      <c r="H10" s="33">
        <v>0</v>
      </c>
      <c r="I10" s="33">
        <v>0</v>
      </c>
      <c r="J10" s="33">
        <v>0.79449999999999998</v>
      </c>
    </row>
    <row r="11" spans="1:18" x14ac:dyDescent="0.3">
      <c r="G11" t="s">
        <v>122</v>
      </c>
      <c r="H11">
        <v>1</v>
      </c>
      <c r="I11">
        <v>1</v>
      </c>
      <c r="J11">
        <v>2</v>
      </c>
    </row>
    <row r="12" spans="1:18" x14ac:dyDescent="0.3">
      <c r="G12" t="s">
        <v>123</v>
      </c>
      <c r="H12">
        <v>0</v>
      </c>
      <c r="I12">
        <v>0</v>
      </c>
      <c r="J12">
        <v>2.1640000000000001</v>
      </c>
    </row>
    <row r="13" spans="1:18" x14ac:dyDescent="0.3">
      <c r="G13" t="s">
        <v>124</v>
      </c>
      <c r="J13">
        <v>1</v>
      </c>
    </row>
    <row r="14" spans="1:18" x14ac:dyDescent="0.3">
      <c r="G14" t="s">
        <v>125</v>
      </c>
      <c r="H14">
        <v>0</v>
      </c>
      <c r="I14">
        <v>0</v>
      </c>
      <c r="J14">
        <v>0</v>
      </c>
    </row>
    <row r="15" spans="1:18" x14ac:dyDescent="0.3">
      <c r="G15" t="s">
        <v>126</v>
      </c>
      <c r="H15">
        <v>1</v>
      </c>
      <c r="I15">
        <v>1</v>
      </c>
      <c r="J15">
        <v>0.25</v>
      </c>
    </row>
    <row r="16" spans="1:18" x14ac:dyDescent="0.3">
      <c r="G16" t="s">
        <v>127</v>
      </c>
      <c r="H16">
        <v>1</v>
      </c>
      <c r="I16">
        <v>1</v>
      </c>
      <c r="J16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AD80D-A742-4ABC-BEDD-132781DFB9B8}">
  <dimension ref="A1:BF17"/>
  <sheetViews>
    <sheetView topLeftCell="O1" workbookViewId="0">
      <selection activeCell="S20" sqref="S20"/>
    </sheetView>
  </sheetViews>
  <sheetFormatPr baseColWidth="10" defaultRowHeight="14.4" x14ac:dyDescent="0.3"/>
  <cols>
    <col min="1" max="1" width="20.6640625" bestFit="1" customWidth="1"/>
    <col min="2" max="2" width="25.33203125" bestFit="1" customWidth="1"/>
    <col min="3" max="3" width="28.6640625" bestFit="1" customWidth="1"/>
    <col min="4" max="4" width="33.21875" bestFit="1" customWidth="1"/>
    <col min="5" max="6" width="11.88671875" bestFit="1" customWidth="1"/>
    <col min="12" max="12" width="15.6640625" customWidth="1"/>
  </cols>
  <sheetData>
    <row r="1" spans="1:58" x14ac:dyDescent="0.3">
      <c r="N1" t="s">
        <v>136</v>
      </c>
    </row>
    <row r="2" spans="1:58" x14ac:dyDescent="0.3">
      <c r="I2" s="40" t="s">
        <v>131</v>
      </c>
      <c r="J2" s="40"/>
      <c r="K2" s="40"/>
      <c r="L2" s="41" t="s">
        <v>132</v>
      </c>
      <c r="N2" t="s">
        <v>137</v>
      </c>
    </row>
    <row r="3" spans="1:58" x14ac:dyDescent="0.3">
      <c r="A3" s="8" t="s">
        <v>114</v>
      </c>
      <c r="B3" s="8" t="s">
        <v>113</v>
      </c>
      <c r="I3" s="42" t="s">
        <v>133</v>
      </c>
      <c r="J3" s="40" t="s">
        <v>134</v>
      </c>
      <c r="K3" s="40"/>
      <c r="L3" s="41"/>
    </row>
    <row r="4" spans="1:58" ht="14.4" customHeight="1" x14ac:dyDescent="0.3">
      <c r="A4" s="8" t="s">
        <v>99</v>
      </c>
      <c r="B4" t="s">
        <v>24</v>
      </c>
      <c r="C4" t="s">
        <v>82</v>
      </c>
      <c r="D4" t="s">
        <v>67</v>
      </c>
      <c r="E4" t="s">
        <v>100</v>
      </c>
      <c r="I4" s="43">
        <v>5</v>
      </c>
      <c r="J4" s="43" t="s">
        <v>135</v>
      </c>
      <c r="K4" s="10">
        <v>6.32</v>
      </c>
      <c r="L4" s="37">
        <v>80</v>
      </c>
      <c r="N4" t="s">
        <v>138</v>
      </c>
      <c r="O4" t="s">
        <v>139</v>
      </c>
      <c r="P4" t="s">
        <v>140</v>
      </c>
      <c r="Q4" t="s">
        <v>141</v>
      </c>
      <c r="R4" t="s">
        <v>142</v>
      </c>
      <c r="S4" t="s">
        <v>143</v>
      </c>
      <c r="T4" t="s">
        <v>144</v>
      </c>
      <c r="U4" t="s">
        <v>145</v>
      </c>
      <c r="V4" t="s">
        <v>146</v>
      </c>
      <c r="W4" t="s">
        <v>147</v>
      </c>
      <c r="X4" t="s">
        <v>148</v>
      </c>
      <c r="Y4" t="s">
        <v>149</v>
      </c>
      <c r="Z4" t="s">
        <v>150</v>
      </c>
      <c r="AA4" t="s">
        <v>151</v>
      </c>
      <c r="AB4" t="s">
        <v>152</v>
      </c>
      <c r="AC4" t="s">
        <v>153</v>
      </c>
      <c r="AD4" t="s">
        <v>154</v>
      </c>
      <c r="AE4" t="s">
        <v>155</v>
      </c>
      <c r="AF4" t="s">
        <v>156</v>
      </c>
      <c r="AG4" t="s">
        <v>157</v>
      </c>
      <c r="AH4" t="s">
        <v>158</v>
      </c>
      <c r="AI4" t="s">
        <v>159</v>
      </c>
      <c r="AJ4" t="s">
        <v>160</v>
      </c>
      <c r="AK4" t="s">
        <v>161</v>
      </c>
      <c r="AL4" t="s">
        <v>162</v>
      </c>
      <c r="AM4" t="s">
        <v>163</v>
      </c>
      <c r="AN4" t="s">
        <v>164</v>
      </c>
      <c r="AO4" t="s">
        <v>165</v>
      </c>
      <c r="AP4" t="s">
        <v>166</v>
      </c>
      <c r="AQ4" t="s">
        <v>167</v>
      </c>
      <c r="AR4" t="s">
        <v>168</v>
      </c>
      <c r="AS4" t="s">
        <v>169</v>
      </c>
      <c r="AT4" t="s">
        <v>170</v>
      </c>
      <c r="AU4" t="s">
        <v>171</v>
      </c>
      <c r="AV4" t="s">
        <v>172</v>
      </c>
      <c r="AW4" t="s">
        <v>173</v>
      </c>
      <c r="AX4" t="s">
        <v>174</v>
      </c>
      <c r="AY4" t="s">
        <v>175</v>
      </c>
      <c r="AZ4" t="s">
        <v>176</v>
      </c>
      <c r="BA4" t="s">
        <v>177</v>
      </c>
      <c r="BB4" t="s">
        <v>178</v>
      </c>
      <c r="BC4" t="s">
        <v>179</v>
      </c>
      <c r="BD4" t="s">
        <v>180</v>
      </c>
      <c r="BE4" t="s">
        <v>181</v>
      </c>
      <c r="BF4" t="s">
        <v>182</v>
      </c>
    </row>
    <row r="5" spans="1:58" x14ac:dyDescent="0.3">
      <c r="A5" s="9" t="s">
        <v>53</v>
      </c>
      <c r="B5" s="33"/>
      <c r="C5" s="33"/>
      <c r="D5" s="33">
        <v>1</v>
      </c>
      <c r="E5" s="33">
        <v>1</v>
      </c>
      <c r="I5" s="44"/>
      <c r="J5" s="45"/>
      <c r="K5" s="46"/>
      <c r="L5" s="47"/>
      <c r="N5">
        <v>1</v>
      </c>
      <c r="O5">
        <v>1.5</v>
      </c>
      <c r="P5">
        <v>1.5</v>
      </c>
      <c r="Q5">
        <v>0.43</v>
      </c>
      <c r="R5">
        <v>2.57</v>
      </c>
      <c r="S5">
        <v>0.54</v>
      </c>
      <c r="T5">
        <v>1.58</v>
      </c>
      <c r="U5">
        <v>1.58</v>
      </c>
      <c r="V5">
        <v>0.5</v>
      </c>
      <c r="W5">
        <v>0</v>
      </c>
      <c r="X5">
        <v>0</v>
      </c>
      <c r="Y5">
        <v>1.58</v>
      </c>
      <c r="Z5">
        <v>0.5</v>
      </c>
      <c r="AA5">
        <v>0</v>
      </c>
      <c r="AB5">
        <v>0</v>
      </c>
      <c r="AC5">
        <v>1.87</v>
      </c>
      <c r="AD5">
        <v>0.74</v>
      </c>
      <c r="AE5">
        <v>1.58</v>
      </c>
      <c r="AF5">
        <v>0.5</v>
      </c>
      <c r="AG5">
        <v>1.87</v>
      </c>
      <c r="AH5">
        <v>1.6</v>
      </c>
      <c r="AI5">
        <v>6.18</v>
      </c>
      <c r="AJ5">
        <v>0.77</v>
      </c>
      <c r="AK5">
        <v>1.58</v>
      </c>
      <c r="AL5">
        <v>2.2599999999999998</v>
      </c>
      <c r="AM5">
        <v>2.91</v>
      </c>
      <c r="AN5">
        <v>0.13</v>
      </c>
      <c r="AO5">
        <v>1.58</v>
      </c>
      <c r="AP5">
        <v>0</v>
      </c>
      <c r="AQ5">
        <v>0</v>
      </c>
      <c r="AR5">
        <v>0</v>
      </c>
      <c r="AS5">
        <v>1.58</v>
      </c>
      <c r="AT5">
        <v>0.5</v>
      </c>
      <c r="AU5">
        <v>0</v>
      </c>
      <c r="AV5">
        <v>0</v>
      </c>
      <c r="AW5">
        <v>1.44</v>
      </c>
      <c r="AX5">
        <v>1</v>
      </c>
      <c r="AY5">
        <v>9947.2199999999993</v>
      </c>
      <c r="AZ5">
        <v>433128.87</v>
      </c>
      <c r="BA5">
        <v>0.4</v>
      </c>
      <c r="BB5">
        <v>0.34</v>
      </c>
      <c r="BC5">
        <v>1.58</v>
      </c>
      <c r="BD5">
        <v>0.5</v>
      </c>
      <c r="BE5">
        <v>1.58</v>
      </c>
      <c r="BF5">
        <v>0.5</v>
      </c>
    </row>
    <row r="6" spans="1:58" x14ac:dyDescent="0.3">
      <c r="A6" s="9" t="s">
        <v>57</v>
      </c>
      <c r="B6" s="33"/>
      <c r="C6" s="33"/>
      <c r="D6" s="33">
        <v>1</v>
      </c>
      <c r="E6" s="33">
        <v>1</v>
      </c>
      <c r="I6" s="44"/>
      <c r="J6" s="45"/>
      <c r="K6" s="46"/>
      <c r="L6" s="47"/>
      <c r="N6">
        <v>2</v>
      </c>
      <c r="O6">
        <v>3</v>
      </c>
      <c r="P6">
        <v>2.83</v>
      </c>
      <c r="Q6">
        <v>0.91</v>
      </c>
      <c r="R6">
        <v>4.76</v>
      </c>
      <c r="S6">
        <v>0.98</v>
      </c>
      <c r="T6">
        <v>2.85</v>
      </c>
      <c r="U6">
        <v>2.64</v>
      </c>
      <c r="V6">
        <v>1</v>
      </c>
      <c r="W6">
        <v>0.21</v>
      </c>
      <c r="X6">
        <v>0.41</v>
      </c>
      <c r="Y6">
        <v>2.64</v>
      </c>
      <c r="Z6">
        <v>1</v>
      </c>
      <c r="AA6">
        <v>0.21</v>
      </c>
      <c r="AB6">
        <v>0.41</v>
      </c>
      <c r="AC6">
        <v>4.9000000000000004</v>
      </c>
      <c r="AD6">
        <v>1.91</v>
      </c>
      <c r="AE6">
        <v>4.5</v>
      </c>
      <c r="AF6">
        <v>1.32</v>
      </c>
      <c r="AG6">
        <v>4.76</v>
      </c>
      <c r="AH6">
        <v>3.11</v>
      </c>
      <c r="AI6">
        <v>17.899999999999999</v>
      </c>
      <c r="AJ6">
        <v>2.71</v>
      </c>
      <c r="AK6">
        <v>4.2300000000000004</v>
      </c>
      <c r="AL6">
        <v>3.03</v>
      </c>
      <c r="AM6">
        <v>14.3</v>
      </c>
      <c r="AN6">
        <v>2.04</v>
      </c>
      <c r="AO6">
        <v>4.17</v>
      </c>
      <c r="AP6">
        <v>0.36</v>
      </c>
      <c r="AQ6">
        <v>4.17</v>
      </c>
      <c r="AR6">
        <v>1.17</v>
      </c>
      <c r="AS6">
        <v>3.51</v>
      </c>
      <c r="AT6">
        <v>0.93</v>
      </c>
      <c r="AU6">
        <v>4.93</v>
      </c>
      <c r="AV6">
        <v>25.5</v>
      </c>
      <c r="AW6">
        <v>2.75</v>
      </c>
      <c r="AX6">
        <v>1.0900000000000001</v>
      </c>
      <c r="AY6">
        <v>16316.15</v>
      </c>
      <c r="AZ6">
        <v>533772.24</v>
      </c>
      <c r="BA6">
        <v>1.01</v>
      </c>
      <c r="BB6">
        <v>0.26</v>
      </c>
      <c r="BC6">
        <v>2.83</v>
      </c>
      <c r="BD6">
        <v>0.72</v>
      </c>
      <c r="BE6">
        <v>2.81</v>
      </c>
      <c r="BF6">
        <v>0.74</v>
      </c>
    </row>
    <row r="7" spans="1:58" x14ac:dyDescent="0.3">
      <c r="A7" s="9" t="s">
        <v>46</v>
      </c>
      <c r="B7" s="33">
        <v>1</v>
      </c>
      <c r="C7" s="33"/>
      <c r="D7" s="33"/>
      <c r="E7" s="33">
        <v>1</v>
      </c>
      <c r="I7" s="44"/>
      <c r="J7" s="48"/>
      <c r="K7" s="46"/>
      <c r="L7" s="47"/>
      <c r="N7">
        <v>3</v>
      </c>
      <c r="O7">
        <v>4.5</v>
      </c>
      <c r="P7">
        <v>4</v>
      </c>
      <c r="Q7">
        <v>1.37</v>
      </c>
      <c r="R7">
        <v>6.63</v>
      </c>
      <c r="S7">
        <v>1.34</v>
      </c>
      <c r="T7">
        <v>4.05</v>
      </c>
      <c r="U7">
        <v>3.58</v>
      </c>
      <c r="V7">
        <v>1.1299999999999999</v>
      </c>
      <c r="W7">
        <v>0.47</v>
      </c>
      <c r="X7">
        <v>0.5</v>
      </c>
      <c r="Y7">
        <v>3.58</v>
      </c>
      <c r="Z7">
        <v>1.1299999999999999</v>
      </c>
      <c r="AA7">
        <v>0.47</v>
      </c>
      <c r="AB7">
        <v>0.5</v>
      </c>
      <c r="AC7">
        <v>9.5500000000000007</v>
      </c>
      <c r="AD7">
        <v>2.57</v>
      </c>
      <c r="AE7">
        <v>9.52</v>
      </c>
      <c r="AF7">
        <v>2.23</v>
      </c>
      <c r="AG7">
        <v>8.6199999999999992</v>
      </c>
      <c r="AH7">
        <v>4.79</v>
      </c>
      <c r="AI7">
        <v>34.47</v>
      </c>
      <c r="AJ7">
        <v>5.63</v>
      </c>
      <c r="AK7">
        <v>7.94</v>
      </c>
      <c r="AL7">
        <v>4.67</v>
      </c>
      <c r="AM7">
        <v>30.25</v>
      </c>
      <c r="AN7">
        <v>4.84</v>
      </c>
      <c r="AO7">
        <v>6.44</v>
      </c>
      <c r="AP7">
        <v>0.78</v>
      </c>
      <c r="AQ7">
        <v>7.55</v>
      </c>
      <c r="AR7">
        <v>1.89</v>
      </c>
      <c r="AS7">
        <v>5.13</v>
      </c>
      <c r="AT7">
        <v>1.02</v>
      </c>
      <c r="AU7">
        <v>11.5</v>
      </c>
      <c r="AV7">
        <v>24.06</v>
      </c>
      <c r="AW7">
        <v>3.94</v>
      </c>
      <c r="AX7">
        <v>0.9</v>
      </c>
      <c r="AY7">
        <v>15475.73</v>
      </c>
      <c r="AZ7">
        <v>417970.81</v>
      </c>
      <c r="BA7">
        <v>1.36</v>
      </c>
      <c r="BB7">
        <v>0.2</v>
      </c>
      <c r="BC7">
        <v>3.96</v>
      </c>
      <c r="BD7">
        <v>0.78</v>
      </c>
      <c r="BE7">
        <v>3.87</v>
      </c>
      <c r="BF7">
        <v>0.85</v>
      </c>
    </row>
    <row r="8" spans="1:58" ht="14.4" customHeight="1" x14ac:dyDescent="0.3">
      <c r="A8" s="9" t="s">
        <v>65</v>
      </c>
      <c r="B8" s="33"/>
      <c r="C8" s="33"/>
      <c r="D8" s="33">
        <v>1</v>
      </c>
      <c r="E8" s="33">
        <v>1</v>
      </c>
      <c r="I8" s="44"/>
      <c r="J8" s="45"/>
      <c r="K8" s="46"/>
      <c r="L8" s="47"/>
      <c r="N8">
        <v>4</v>
      </c>
      <c r="O8">
        <v>6</v>
      </c>
      <c r="P8">
        <v>5</v>
      </c>
      <c r="Q8">
        <v>1.76</v>
      </c>
      <c r="R8">
        <v>8.24</v>
      </c>
      <c r="S8">
        <v>1.65</v>
      </c>
      <c r="T8">
        <v>5</v>
      </c>
      <c r="U8">
        <v>4</v>
      </c>
      <c r="V8">
        <v>0</v>
      </c>
      <c r="W8">
        <v>1</v>
      </c>
      <c r="X8">
        <v>0</v>
      </c>
      <c r="Y8">
        <v>4</v>
      </c>
      <c r="Z8">
        <v>0</v>
      </c>
      <c r="AA8">
        <v>1</v>
      </c>
      <c r="AB8">
        <v>0</v>
      </c>
      <c r="AC8">
        <v>15</v>
      </c>
      <c r="AD8">
        <v>0</v>
      </c>
      <c r="AE8">
        <v>16.329999999999998</v>
      </c>
      <c r="AF8">
        <v>0</v>
      </c>
      <c r="AG8">
        <v>11.67</v>
      </c>
      <c r="AH8">
        <v>5.82</v>
      </c>
      <c r="AI8">
        <v>59.41</v>
      </c>
      <c r="AJ8">
        <v>9.7799999999999994</v>
      </c>
      <c r="AK8">
        <v>11</v>
      </c>
      <c r="AL8">
        <v>5.73</v>
      </c>
      <c r="AM8">
        <v>54.21</v>
      </c>
      <c r="AN8">
        <v>8.83</v>
      </c>
      <c r="AO8">
        <v>8</v>
      </c>
      <c r="AP8">
        <v>1.22</v>
      </c>
      <c r="AQ8">
        <v>9.67</v>
      </c>
      <c r="AR8">
        <v>0</v>
      </c>
      <c r="AS8">
        <v>6.32</v>
      </c>
      <c r="AT8">
        <v>0</v>
      </c>
      <c r="AU8">
        <v>10.08</v>
      </c>
      <c r="AV8">
        <v>22.65</v>
      </c>
      <c r="AW8">
        <v>5</v>
      </c>
      <c r="AX8">
        <v>0</v>
      </c>
      <c r="AY8">
        <v>14.11</v>
      </c>
      <c r="AZ8">
        <v>15.26</v>
      </c>
      <c r="BA8">
        <v>1.56</v>
      </c>
      <c r="BB8">
        <v>0</v>
      </c>
      <c r="BC8">
        <v>4.76</v>
      </c>
      <c r="BD8">
        <v>0</v>
      </c>
      <c r="BE8">
        <v>4.5</v>
      </c>
      <c r="BF8">
        <v>0</v>
      </c>
    </row>
    <row r="9" spans="1:58" x14ac:dyDescent="0.3">
      <c r="A9" s="9" t="s">
        <v>74</v>
      </c>
      <c r="B9" s="33"/>
      <c r="C9" s="33">
        <v>1</v>
      </c>
      <c r="D9" s="33">
        <v>1</v>
      </c>
      <c r="E9" s="33">
        <v>2</v>
      </c>
      <c r="I9" s="44"/>
      <c r="J9" s="48"/>
      <c r="K9" s="46"/>
      <c r="L9" s="47"/>
    </row>
    <row r="10" spans="1:58" x14ac:dyDescent="0.3">
      <c r="A10" s="9" t="s">
        <v>100</v>
      </c>
      <c r="B10" s="33">
        <v>1</v>
      </c>
      <c r="C10" s="33">
        <v>1</v>
      </c>
      <c r="D10" s="33">
        <v>4</v>
      </c>
      <c r="E10" s="33">
        <v>6</v>
      </c>
      <c r="I10" s="44"/>
      <c r="J10" s="45"/>
      <c r="K10" s="46"/>
      <c r="L10" s="47"/>
      <c r="Q10" t="s">
        <v>138</v>
      </c>
      <c r="R10" t="s">
        <v>183</v>
      </c>
      <c r="S10" t="s">
        <v>135</v>
      </c>
    </row>
    <row r="11" spans="1:58" x14ac:dyDescent="0.3">
      <c r="I11" s="44"/>
      <c r="J11" s="45"/>
      <c r="K11" s="46"/>
      <c r="L11" s="47"/>
      <c r="Q11">
        <v>0</v>
      </c>
      <c r="R11">
        <v>0</v>
      </c>
      <c r="S11">
        <v>0</v>
      </c>
    </row>
    <row r="12" spans="1:58" x14ac:dyDescent="0.3">
      <c r="I12" s="44"/>
      <c r="J12" s="45"/>
      <c r="K12" s="46"/>
      <c r="L12" s="47"/>
      <c r="Q12">
        <v>1</v>
      </c>
      <c r="R12">
        <v>1.58</v>
      </c>
      <c r="S12">
        <v>1.58</v>
      </c>
    </row>
    <row r="13" spans="1:58" x14ac:dyDescent="0.3">
      <c r="I13" s="44"/>
      <c r="J13" s="48"/>
      <c r="K13" s="46"/>
      <c r="L13" s="47"/>
      <c r="Q13">
        <v>2</v>
      </c>
      <c r="R13">
        <v>2.85</v>
      </c>
      <c r="S13">
        <v>3.51</v>
      </c>
    </row>
    <row r="14" spans="1:58" ht="14.4" customHeight="1" x14ac:dyDescent="0.3">
      <c r="I14" s="44"/>
      <c r="J14" s="45"/>
      <c r="K14" s="46"/>
      <c r="L14" s="47"/>
      <c r="Q14">
        <v>3</v>
      </c>
      <c r="R14">
        <v>4.05</v>
      </c>
      <c r="S14">
        <v>5.13</v>
      </c>
    </row>
    <row r="15" spans="1:58" x14ac:dyDescent="0.3">
      <c r="I15" s="44"/>
      <c r="J15" s="45"/>
      <c r="K15" s="46"/>
      <c r="L15" s="47"/>
      <c r="Q15">
        <v>4</v>
      </c>
      <c r="R15">
        <v>5</v>
      </c>
      <c r="S15">
        <v>6.32</v>
      </c>
    </row>
    <row r="16" spans="1:58" x14ac:dyDescent="0.3">
      <c r="I16" s="44"/>
      <c r="J16" s="45"/>
      <c r="K16" s="46"/>
      <c r="L16" s="47"/>
    </row>
    <row r="17" spans="9:12" x14ac:dyDescent="0.3">
      <c r="I17" s="44"/>
      <c r="J17" s="48"/>
      <c r="K17" s="46"/>
      <c r="L17" s="47"/>
    </row>
  </sheetData>
  <mergeCells count="3">
    <mergeCell ref="I2:K2"/>
    <mergeCell ref="L2:L3"/>
    <mergeCell ref="J3:K3"/>
  </mergeCell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Diccionario</vt:lpstr>
      <vt:lpstr>Base de datos</vt:lpstr>
      <vt:lpstr>Composición</vt:lpstr>
      <vt:lpstr>Diversidad</vt:lpstr>
      <vt:lpstr>Representatividad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Natalia Gomez</cp:lastModifiedBy>
  <dcterms:created xsi:type="dcterms:W3CDTF">2020-10-12T14:15:57Z</dcterms:created>
  <dcterms:modified xsi:type="dcterms:W3CDTF">2022-08-26T22:42:14Z</dcterms:modified>
</cp:coreProperties>
</file>